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PORT_TEMPI_PONDERATI" sheetId="1" state="visible" r:id="rId3"/>
    <sheet name="30JCC6" sheetId="2" state="visible" r:id="rId4"/>
    <sheet name="AG8UJP" sheetId="3" state="visible" r:id="rId5"/>
    <sheet name="BARLT0" sheetId="4" state="visible" r:id="rId6"/>
    <sheet name="DIIJCN" sheetId="5" state="visible" r:id="rId7"/>
    <sheet name="GO2PTU" sheetId="6" state="visible" r:id="rId8"/>
    <sheet name="MDQNHB" sheetId="7" state="visible" r:id="rId9"/>
    <sheet name="TREAO1" sheetId="8" state="visible" r:id="rId10"/>
    <sheet name="W22HX2" sheetId="9" state="visible" r:id="rId11"/>
    <sheet name="WBV3JL" sheetId="10" state="visible" r:id="rId12"/>
    <sheet name="Legenda" sheetId="11" state="visible" r:id="rId13"/>
  </sheets>
  <definedNames>
    <definedName function="false" hidden="false" localSheetId="0" name="_xlnm.Print_Area" vbProcedure="false">EXPORT_TEMPI_PONDERATI!$K$5:$O$5</definedName>
    <definedName function="false" hidden="true" localSheetId="0" name="_xlnm._FilterDatabase" vbProcedure="false">EXPORT_TEMPI_PONDERATI!$A$5:$P$1671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<sst xmlns="http://schemas.openxmlformats.org/spreadsheetml/2006/main" count="29494" uniqueCount="6399">
  <si>
    <t xml:space="preserve">Tempi relativi all'ente:</t>
  </si>
  <si>
    <t xml:space="preserve">Comune di Trapani</t>
  </si>
  <si>
    <t xml:space="preserve">Anno:</t>
  </si>
  <si>
    <t xml:space="preserve">2025</t>
  </si>
  <si>
    <t xml:space="preserve">Data elaborazione PCC:</t>
  </si>
  <si>
    <t xml:space="preserve">08/07/2025 00:00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</si>
  <si>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  <r>
      <rPr>
        <b val="true"/>
        <sz val="11"/>
        <rFont val="Calibri"/>
        <family val="2"/>
        <charset val="1"/>
      </rPr>
      <t xml:space="preserve">destinatario del documento</t>
    </r>
  </si>
  <si>
    <t xml:space="preserve">Codice ufficio che ha in carico 
il documento su PCC</t>
  </si>
  <si>
    <t xml:space="preserve">Fornitore</t>
  </si>
  <si>
    <t xml:space="preserve">Codice fiscale fornitore</t>
  </si>
  <si>
    <t xml:space="preserve">Numero progressivo di registrazione</t>
  </si>
  <si>
    <t xml:space="preserve">Lotto SDI</t>
  </si>
  <si>
    <t xml:space="preserve">Numero documento</t>
  </si>
  <si>
    <t xml:space="preserve">Documento SICOGE (Si/No)</t>
  </si>
  <si>
    <t xml:space="preserve">Importo documento</t>
  </si>
  <si>
    <t xml:space="preserve">Data emissione documento</t>
  </si>
  <si>
    <t xml:space="preserve">Data scadenza documento</t>
  </si>
  <si>
    <t xml:space="preserve">Importo pagato</t>
  </si>
  <si>
    <t xml:space="preserve">Data pagamento</t>
  </si>
  <si>
    <t xml:space="preserve">Giorni di pagamento (M-J)*</t>
  </si>
  <si>
    <t xml:space="preserve">Giorni di ritardo (M-K)*</t>
  </si>
  <si>
    <t xml:space="preserve">* Al calcolo verranno sottratti, se presenti, i giorni di sospensione</t>
  </si>
  <si>
    <t xml:space="preserve">WBV3JL</t>
  </si>
  <si>
    <t xml:space="preserve">OPERA SRL</t>
  </si>
  <si>
    <t xml:space="preserve">05994580727</t>
  </si>
  <si>
    <t xml:space="preserve">F463825000001971</t>
  </si>
  <si>
    <t xml:space="preserve">14259472684</t>
  </si>
  <si>
    <t xml:space="preserve">442</t>
  </si>
  <si>
    <t xml:space="preserve">No</t>
  </si>
  <si>
    <t xml:space="preserve">250,00</t>
  </si>
  <si>
    <t xml:space="preserve">Halley Sud s.r.l.</t>
  </si>
  <si>
    <t xml:space="preserve">05164000878</t>
  </si>
  <si>
    <t xml:space="preserve">F463825000001974</t>
  </si>
  <si>
    <t xml:space="preserve">14370872493</t>
  </si>
  <si>
    <t xml:space="preserve">202500374</t>
  </si>
  <si>
    <t xml:space="preserve">1.039,75</t>
  </si>
  <si>
    <t xml:space="preserve">ADS automated data systems S.p.A.</t>
  </si>
  <si>
    <t xml:space="preserve">00890370372</t>
  </si>
  <si>
    <t xml:space="preserve">F463825000001982</t>
  </si>
  <si>
    <t xml:space="preserve">14853702269</t>
  </si>
  <si>
    <t xml:space="preserve">25260717</t>
  </si>
  <si>
    <t xml:space="preserve">5.978,00</t>
  </si>
  <si>
    <t xml:space="preserve">OMISSIS</t>
  </si>
  <si>
    <t xml:space="preserve">F463825000001975</t>
  </si>
  <si>
    <t xml:space="preserve">14437621412</t>
  </si>
  <si>
    <t xml:space="preserve">108-FE</t>
  </si>
  <si>
    <t xml:space="preserve">207,40</t>
  </si>
  <si>
    <t xml:space="preserve">DAY RISTOSERVICE S.P.A. SOCIETA' BENEFIT</t>
  </si>
  <si>
    <t xml:space="preserve">03543000370</t>
  </si>
  <si>
    <t xml:space="preserve">F463825000001969</t>
  </si>
  <si>
    <t xml:space="preserve">13934934417</t>
  </si>
  <si>
    <t xml:space="preserve">V0-16608</t>
  </si>
  <si>
    <t xml:space="preserve">11.404,48</t>
  </si>
  <si>
    <t xml:space="preserve">DIIJCN</t>
  </si>
  <si>
    <t xml:space="preserve">F553914000007786</t>
  </si>
  <si>
    <t xml:space="preserve">14191819431</t>
  </si>
  <si>
    <t xml:space="preserve">202500286</t>
  </si>
  <si>
    <t xml:space="preserve">1.039,68</t>
  </si>
  <si>
    <t xml:space="preserve">ADR Conciliazione S.r.l.</t>
  </si>
  <si>
    <t xml:space="preserve">02818800811</t>
  </si>
  <si>
    <t xml:space="preserve">F463825000001961</t>
  </si>
  <si>
    <t xml:space="preserve">13799403091</t>
  </si>
  <si>
    <t xml:space="preserve">Pub Amm 1-2025</t>
  </si>
  <si>
    <t xml:space="preserve">960,01</t>
  </si>
  <si>
    <t xml:space="preserve">Olivetti S.p.A.</t>
  </si>
  <si>
    <t xml:space="preserve">02298700010</t>
  </si>
  <si>
    <t xml:space="preserve">F463825000001973</t>
  </si>
  <si>
    <t xml:space="preserve">14372805211</t>
  </si>
  <si>
    <t xml:space="preserve">A20020251000004859</t>
  </si>
  <si>
    <t xml:space="preserve">1.024,19</t>
  </si>
  <si>
    <t xml:space="preserve">F463825000001980</t>
  </si>
  <si>
    <t xml:space="preserve">14738065341</t>
  </si>
  <si>
    <t xml:space="preserve">25260628</t>
  </si>
  <si>
    <t xml:space="preserve">5.246,00</t>
  </si>
  <si>
    <t xml:space="preserve">F463825000001978</t>
  </si>
  <si>
    <t xml:space="preserve">14635762437</t>
  </si>
  <si>
    <t xml:space="preserve">25260597</t>
  </si>
  <si>
    <t xml:space="preserve">8.967,00</t>
  </si>
  <si>
    <t xml:space="preserve">F463825000001964</t>
  </si>
  <si>
    <t xml:space="preserve">13782288963</t>
  </si>
  <si>
    <t xml:space="preserve">FPA 1/25</t>
  </si>
  <si>
    <t xml:space="preserve">5.928,00</t>
  </si>
  <si>
    <t xml:space="preserve">F553914000007790</t>
  </si>
  <si>
    <t xml:space="preserve">14191822565</t>
  </si>
  <si>
    <t xml:space="preserve">202500287</t>
  </si>
  <si>
    <t xml:space="preserve">F463825000001976</t>
  </si>
  <si>
    <t xml:space="preserve">14581508384</t>
  </si>
  <si>
    <t xml:space="preserve">202500470</t>
  </si>
  <si>
    <t xml:space="preserve">Aruba Business Srl</t>
  </si>
  <si>
    <t xml:space="preserve">01497070381</t>
  </si>
  <si>
    <t xml:space="preserve">F463825000001979</t>
  </si>
  <si>
    <t xml:space="preserve">14672913212</t>
  </si>
  <si>
    <t xml:space="preserve">25PAMS0000454</t>
  </si>
  <si>
    <t xml:space="preserve">2.745,00</t>
  </si>
  <si>
    <t xml:space="preserve">F463825000001959</t>
  </si>
  <si>
    <t xml:space="preserve">13708535287</t>
  </si>
  <si>
    <t xml:space="preserve">16/PA</t>
  </si>
  <si>
    <t xml:space="preserve">152,00</t>
  </si>
  <si>
    <t xml:space="preserve">F463825000001967</t>
  </si>
  <si>
    <t xml:space="preserve">13916769242</t>
  </si>
  <si>
    <t xml:space="preserve">6/PA</t>
  </si>
  <si>
    <t xml:space="preserve">1.025,00</t>
  </si>
  <si>
    <t xml:space="preserve">TEAM SERVICE SOCIETA' CONSORTILE a r.l.</t>
  </si>
  <si>
    <t xml:space="preserve">07947601006</t>
  </si>
  <si>
    <t xml:space="preserve">F463825000001984</t>
  </si>
  <si>
    <t xml:space="preserve">14883220135</t>
  </si>
  <si>
    <t xml:space="preserve">2897 / PA</t>
  </si>
  <si>
    <t xml:space="preserve">4.210,22</t>
  </si>
  <si>
    <t xml:space="preserve">F463825000001977</t>
  </si>
  <si>
    <t xml:space="preserve">14628062009</t>
  </si>
  <si>
    <t xml:space="preserve">FPA 3/25</t>
  </si>
  <si>
    <t xml:space="preserve">9.984,00</t>
  </si>
  <si>
    <t xml:space="preserve">Unione Provinciale Enti Locali</t>
  </si>
  <si>
    <t xml:space="preserve">80009680127</t>
  </si>
  <si>
    <t xml:space="preserve">F463825000001981</t>
  </si>
  <si>
    <t xml:space="preserve">14863704409</t>
  </si>
  <si>
    <t xml:space="preserve">FATTPA 1091_25</t>
  </si>
  <si>
    <t xml:space="preserve">50,00</t>
  </si>
  <si>
    <t xml:space="preserve">F463825000001958</t>
  </si>
  <si>
    <t xml:space="preserve">13705444197</t>
  </si>
  <si>
    <t xml:space="preserve">A20020241000030567</t>
  </si>
  <si>
    <t xml:space="preserve">625,90</t>
  </si>
  <si>
    <t xml:space="preserve">F463825000001983</t>
  </si>
  <si>
    <t xml:space="preserve">14851807892</t>
  </si>
  <si>
    <t xml:space="preserve">202500553</t>
  </si>
  <si>
    <t xml:space="preserve">GIUFFRE' FRANCIS LEFEBVRE SPA</t>
  </si>
  <si>
    <t xml:space="preserve">00829840156</t>
  </si>
  <si>
    <t xml:space="preserve">F463825000001968</t>
  </si>
  <si>
    <t xml:space="preserve">13920997775</t>
  </si>
  <si>
    <t xml:space="preserve">V20002328/2025</t>
  </si>
  <si>
    <t xml:space="preserve">1.268,80</t>
  </si>
  <si>
    <t xml:space="preserve">F463825000001965</t>
  </si>
  <si>
    <t xml:space="preserve">13897987341</t>
  </si>
  <si>
    <t xml:space="preserve">03</t>
  </si>
  <si>
    <t xml:space="preserve">4.000,00</t>
  </si>
  <si>
    <t xml:space="preserve">W22HX2</t>
  </si>
  <si>
    <t xml:space="preserve">Canon Italia S.p.A.</t>
  </si>
  <si>
    <t xml:space="preserve">00865220156</t>
  </si>
  <si>
    <t xml:space="preserve">F553908000017314</t>
  </si>
  <si>
    <t xml:space="preserve">13874509975</t>
  </si>
  <si>
    <t xml:space="preserve">2507900009822</t>
  </si>
  <si>
    <t xml:space="preserve">823,50</t>
  </si>
  <si>
    <t xml:space="preserve">Estra Energie Srl</t>
  </si>
  <si>
    <t xml:space="preserve">01219980529</t>
  </si>
  <si>
    <t xml:space="preserve">F553908000017320</t>
  </si>
  <si>
    <t xml:space="preserve">13907108096</t>
  </si>
  <si>
    <t xml:space="preserve">2025BG000192166</t>
  </si>
  <si>
    <t xml:space="preserve">7,99</t>
  </si>
  <si>
    <t xml:space="preserve">F553908000017446</t>
  </si>
  <si>
    <t xml:space="preserve">14322726703</t>
  </si>
  <si>
    <t xml:space="preserve">2025BG000651033</t>
  </si>
  <si>
    <t xml:space="preserve">141,30</t>
  </si>
  <si>
    <t xml:space="preserve">SO.G.E.T. SPA</t>
  </si>
  <si>
    <t xml:space="preserve">01807790686</t>
  </si>
  <si>
    <t xml:space="preserve">F553908000017449</t>
  </si>
  <si>
    <t xml:space="preserve">14350759307</t>
  </si>
  <si>
    <t xml:space="preserve">1553/00</t>
  </si>
  <si>
    <t xml:space="preserve">18.198,95</t>
  </si>
  <si>
    <t xml:space="preserve">Gesint Srl</t>
  </si>
  <si>
    <t xml:space="preserve">06711271004</t>
  </si>
  <si>
    <t xml:space="preserve">F553908000017454</t>
  </si>
  <si>
    <t xml:space="preserve">14421977495</t>
  </si>
  <si>
    <t xml:space="preserve">411a_2025</t>
  </si>
  <si>
    <t xml:space="preserve">2.207,08</t>
  </si>
  <si>
    <t xml:space="preserve">F553908000017276</t>
  </si>
  <si>
    <t xml:space="preserve">13805233177</t>
  </si>
  <si>
    <t xml:space="preserve">92/00</t>
  </si>
  <si>
    <t xml:space="preserve">67.634,13</t>
  </si>
  <si>
    <t xml:space="preserve">Enel Energia S.p.A.</t>
  </si>
  <si>
    <t xml:space="preserve">06655971007</t>
  </si>
  <si>
    <t xml:space="preserve">F553908000017267</t>
  </si>
  <si>
    <t xml:space="preserve">13746563648</t>
  </si>
  <si>
    <t xml:space="preserve">005200283710</t>
  </si>
  <si>
    <t xml:space="preserve">100,97</t>
  </si>
  <si>
    <t xml:space="preserve">F553908000017262</t>
  </si>
  <si>
    <t xml:space="preserve">13746564757</t>
  </si>
  <si>
    <t xml:space="preserve">005200283702</t>
  </si>
  <si>
    <t xml:space="preserve">69,05</t>
  </si>
  <si>
    <t xml:space="preserve">HERA COMM S.p.A.</t>
  </si>
  <si>
    <t xml:space="preserve">02221101203</t>
  </si>
  <si>
    <t xml:space="preserve">F553908000017299</t>
  </si>
  <si>
    <t xml:space="preserve">13786799572</t>
  </si>
  <si>
    <t xml:space="preserve">412501607315</t>
  </si>
  <si>
    <t xml:space="preserve">283,37</t>
  </si>
  <si>
    <t xml:space="preserve">F553908000017302</t>
  </si>
  <si>
    <t xml:space="preserve">13786893148</t>
  </si>
  <si>
    <t xml:space="preserve">412501607325</t>
  </si>
  <si>
    <t xml:space="preserve">5,14</t>
  </si>
  <si>
    <t xml:space="preserve">F553908000017286</t>
  </si>
  <si>
    <t xml:space="preserve">13786893241</t>
  </si>
  <si>
    <t xml:space="preserve">412501607324</t>
  </si>
  <si>
    <t xml:space="preserve">1.061,13</t>
  </si>
  <si>
    <t xml:space="preserve">TIM  S.p.A.</t>
  </si>
  <si>
    <t xml:space="preserve">00488410010</t>
  </si>
  <si>
    <t xml:space="preserve">F553908000017240</t>
  </si>
  <si>
    <t xml:space="preserve">13612506961</t>
  </si>
  <si>
    <t xml:space="preserve">8V00569586</t>
  </si>
  <si>
    <t xml:space="preserve">120,76</t>
  </si>
  <si>
    <t xml:space="preserve">F553908000017477</t>
  </si>
  <si>
    <t xml:space="preserve">14434275324</t>
  </si>
  <si>
    <t xml:space="preserve">412509033776</t>
  </si>
  <si>
    <t xml:space="preserve">1.037,52</t>
  </si>
  <si>
    <t xml:space="preserve">F553908000017560</t>
  </si>
  <si>
    <t xml:space="preserve">14668361571</t>
  </si>
  <si>
    <t xml:space="preserve">412511510060</t>
  </si>
  <si>
    <t xml:space="preserve">455,50</t>
  </si>
  <si>
    <t xml:space="preserve">F553908000017245</t>
  </si>
  <si>
    <t xml:space="preserve">13611850154</t>
  </si>
  <si>
    <t xml:space="preserve">8V00569040</t>
  </si>
  <si>
    <t xml:space="preserve">F553908000017601</t>
  </si>
  <si>
    <t xml:space="preserve">14885949938</t>
  </si>
  <si>
    <t xml:space="preserve">1/E</t>
  </si>
  <si>
    <t xml:space="preserve">374,40</t>
  </si>
  <si>
    <t xml:space="preserve">F553908000017564</t>
  </si>
  <si>
    <t xml:space="preserve">14684601191</t>
  </si>
  <si>
    <t xml:space="preserve">2497/00</t>
  </si>
  <si>
    <t xml:space="preserve">1.221,34</t>
  </si>
  <si>
    <t xml:space="preserve">F553908000017520</t>
  </si>
  <si>
    <t xml:space="preserve">14552133150</t>
  </si>
  <si>
    <t xml:space="preserve">2025BG000904558</t>
  </si>
  <si>
    <t xml:space="preserve">9,28</t>
  </si>
  <si>
    <t xml:space="preserve">F553908000017503</t>
  </si>
  <si>
    <t xml:space="preserve">14471259410</t>
  </si>
  <si>
    <t xml:space="preserve">8V00149850</t>
  </si>
  <si>
    <t xml:space="preserve">1.138,26</t>
  </si>
  <si>
    <t xml:space="preserve">F553908000017434</t>
  </si>
  <si>
    <t xml:space="preserve">14228154146</t>
  </si>
  <si>
    <t xml:space="preserve">412506575537</t>
  </si>
  <si>
    <t xml:space="preserve">4,58</t>
  </si>
  <si>
    <t xml:space="preserve">F553908000017538</t>
  </si>
  <si>
    <t xml:space="preserve">14635176590</t>
  </si>
  <si>
    <t xml:space="preserve">005233797333</t>
  </si>
  <si>
    <t xml:space="preserve">22,63</t>
  </si>
  <si>
    <t xml:space="preserve">F553908000017436</t>
  </si>
  <si>
    <t xml:space="preserve">14228154470</t>
  </si>
  <si>
    <t xml:space="preserve">412506575535</t>
  </si>
  <si>
    <t xml:space="preserve">93,51</t>
  </si>
  <si>
    <t xml:space="preserve">F553908000017531</t>
  </si>
  <si>
    <t xml:space="preserve">14635411485</t>
  </si>
  <si>
    <t xml:space="preserve">005233797336</t>
  </si>
  <si>
    <t xml:space="preserve">98,97</t>
  </si>
  <si>
    <t xml:space="preserve">F553908000017372</t>
  </si>
  <si>
    <t xml:space="preserve">14057952595</t>
  </si>
  <si>
    <t xml:space="preserve">8V00055107</t>
  </si>
  <si>
    <t xml:space="preserve">F553908000017569</t>
  </si>
  <si>
    <t xml:space="preserve">14773535130</t>
  </si>
  <si>
    <t xml:space="preserve">2025BG001227334</t>
  </si>
  <si>
    <t xml:space="preserve">8,30</t>
  </si>
  <si>
    <t xml:space="preserve">F553908000017253</t>
  </si>
  <si>
    <t xml:space="preserve">13674361707</t>
  </si>
  <si>
    <t xml:space="preserve">2024BG002875586</t>
  </si>
  <si>
    <t xml:space="preserve">7,44</t>
  </si>
  <si>
    <t xml:space="preserve">F553908000017255</t>
  </si>
  <si>
    <t xml:space="preserve">13674295846</t>
  </si>
  <si>
    <t xml:space="preserve">2024BG002872276</t>
  </si>
  <si>
    <t xml:space="preserve">12,87</t>
  </si>
  <si>
    <t xml:space="preserve">F553908000017254</t>
  </si>
  <si>
    <t xml:space="preserve">13674385388</t>
  </si>
  <si>
    <t xml:space="preserve">2024BG002876062</t>
  </si>
  <si>
    <t xml:space="preserve">145,83</t>
  </si>
  <si>
    <t xml:space="preserve">F553908000017251</t>
  </si>
  <si>
    <t xml:space="preserve">13612064326</t>
  </si>
  <si>
    <t xml:space="preserve">8V00569094</t>
  </si>
  <si>
    <t xml:space="preserve">F553908000017250</t>
  </si>
  <si>
    <t xml:space="preserve">13611850372</t>
  </si>
  <si>
    <t xml:space="preserve">8V00568750</t>
  </si>
  <si>
    <t xml:space="preserve">F553908000017351</t>
  </si>
  <si>
    <t xml:space="preserve">14013617445</t>
  </si>
  <si>
    <t xml:space="preserve">412504107070</t>
  </si>
  <si>
    <t xml:space="preserve">F553908000017450</t>
  </si>
  <si>
    <t xml:space="preserve">14350759528</t>
  </si>
  <si>
    <t xml:space="preserve">1556/00</t>
  </si>
  <si>
    <t xml:space="preserve">34.871,68</t>
  </si>
  <si>
    <t xml:space="preserve">F553908000017285</t>
  </si>
  <si>
    <t xml:space="preserve">13789839078</t>
  </si>
  <si>
    <t xml:space="preserve">202500092</t>
  </si>
  <si>
    <t xml:space="preserve">1.220,00</t>
  </si>
  <si>
    <t xml:space="preserve">F553908000017521</t>
  </si>
  <si>
    <t xml:space="preserve">14552147172</t>
  </si>
  <si>
    <t xml:space="preserve">2025BG000905602</t>
  </si>
  <si>
    <t xml:space="preserve">7,21</t>
  </si>
  <si>
    <t xml:space="preserve">F553908000017583</t>
  </si>
  <si>
    <t xml:space="preserve">14858872677</t>
  </si>
  <si>
    <t xml:space="preserve">005242142105</t>
  </si>
  <si>
    <t xml:space="preserve">19,91</t>
  </si>
  <si>
    <t xml:space="preserve">F553908000017282</t>
  </si>
  <si>
    <t xml:space="preserve">13786893482</t>
  </si>
  <si>
    <t xml:space="preserve">412501607317</t>
  </si>
  <si>
    <t xml:space="preserve">5,32</t>
  </si>
  <si>
    <t xml:space="preserve">F553908000017340</t>
  </si>
  <si>
    <t xml:space="preserve">14013653038</t>
  </si>
  <si>
    <t xml:space="preserve">412504107072</t>
  </si>
  <si>
    <t xml:space="preserve">1.736,11</t>
  </si>
  <si>
    <t xml:space="preserve">F553908000017422</t>
  </si>
  <si>
    <t xml:space="preserve">14226860204</t>
  </si>
  <si>
    <t xml:space="preserve">412506575548</t>
  </si>
  <si>
    <t xml:space="preserve">883,33</t>
  </si>
  <si>
    <t xml:space="preserve">F553908000017297</t>
  </si>
  <si>
    <t xml:space="preserve">13792187223</t>
  </si>
  <si>
    <t xml:space="preserve">412501607327</t>
  </si>
  <si>
    <t xml:space="preserve">2.245,46</t>
  </si>
  <si>
    <t xml:space="preserve">FASTWEB SpA</t>
  </si>
  <si>
    <t xml:space="preserve">12878470157</t>
  </si>
  <si>
    <t xml:space="preserve">F553908000017534</t>
  </si>
  <si>
    <t xml:space="preserve">14644558636</t>
  </si>
  <si>
    <t xml:space="preserve">PAE0011191</t>
  </si>
  <si>
    <t xml:space="preserve">3.612,44</t>
  </si>
  <si>
    <t xml:space="preserve">F553908000017524</t>
  </si>
  <si>
    <t xml:space="preserve">14584105466</t>
  </si>
  <si>
    <t xml:space="preserve">12/PA</t>
  </si>
  <si>
    <t xml:space="preserve">899,99</t>
  </si>
  <si>
    <t xml:space="preserve">F553908000017566</t>
  </si>
  <si>
    <t xml:space="preserve">14690439467</t>
  </si>
  <si>
    <t xml:space="preserve">005241696126</t>
  </si>
  <si>
    <t xml:space="preserve">642,99</t>
  </si>
  <si>
    <t xml:space="preserve">F553908000017561</t>
  </si>
  <si>
    <t xml:space="preserve">14667780866</t>
  </si>
  <si>
    <t xml:space="preserve">412511510052</t>
  </si>
  <si>
    <t xml:space="preserve">676,83</t>
  </si>
  <si>
    <t xml:space="preserve">F553908000017553</t>
  </si>
  <si>
    <t xml:space="preserve">14667779789</t>
  </si>
  <si>
    <t xml:space="preserve">412511510051</t>
  </si>
  <si>
    <t xml:space="preserve">86,57</t>
  </si>
  <si>
    <t xml:space="preserve">F553908000017404</t>
  </si>
  <si>
    <t xml:space="preserve">14200218764</t>
  </si>
  <si>
    <t xml:space="preserve">005217043901</t>
  </si>
  <si>
    <t xml:space="preserve">759,19</t>
  </si>
  <si>
    <t xml:space="preserve">F553908000017349</t>
  </si>
  <si>
    <t xml:space="preserve">14013653593</t>
  </si>
  <si>
    <t xml:space="preserve">412504107073</t>
  </si>
  <si>
    <t xml:space="preserve">1.544,59</t>
  </si>
  <si>
    <t xml:space="preserve">F553908000017523</t>
  </si>
  <si>
    <t xml:space="preserve">14570878437</t>
  </si>
  <si>
    <t xml:space="preserve">52 _2025</t>
  </si>
  <si>
    <t xml:space="preserve">240,00</t>
  </si>
  <si>
    <t xml:space="preserve">F553908000017458</t>
  </si>
  <si>
    <t xml:space="preserve">14434346696</t>
  </si>
  <si>
    <t xml:space="preserve">412509033769</t>
  </si>
  <si>
    <t xml:space="preserve">987,39</t>
  </si>
  <si>
    <t xml:space="preserve">F553908000017491</t>
  </si>
  <si>
    <t xml:space="preserve">14447527685</t>
  </si>
  <si>
    <t xml:space="preserve">005226570008</t>
  </si>
  <si>
    <t xml:space="preserve">249,71</t>
  </si>
  <si>
    <t xml:space="preserve">F553908000017433</t>
  </si>
  <si>
    <t xml:space="preserve">14228117611</t>
  </si>
  <si>
    <t xml:space="preserve">412506575524</t>
  </si>
  <si>
    <t xml:space="preserve">21,01</t>
  </si>
  <si>
    <t xml:space="preserve">F553908000017576</t>
  </si>
  <si>
    <t xml:space="preserve">14773848643</t>
  </si>
  <si>
    <t xml:space="preserve">2025BG001229730</t>
  </si>
  <si>
    <t xml:space="preserve">7,72</t>
  </si>
  <si>
    <t xml:space="preserve">F553908000017247</t>
  </si>
  <si>
    <t xml:space="preserve">13611865561</t>
  </si>
  <si>
    <t xml:space="preserve">8V00569048</t>
  </si>
  <si>
    <t xml:space="preserve">F553908000017563</t>
  </si>
  <si>
    <t xml:space="preserve">14684601090</t>
  </si>
  <si>
    <t xml:space="preserve">2496/00</t>
  </si>
  <si>
    <t xml:space="preserve">40.205,88</t>
  </si>
  <si>
    <t xml:space="preserve">F553908000017284</t>
  </si>
  <si>
    <t xml:space="preserve">13786722887</t>
  </si>
  <si>
    <t xml:space="preserve">412501607311</t>
  </si>
  <si>
    <t xml:space="preserve">33,00</t>
  </si>
  <si>
    <t xml:space="preserve">F553908000017338</t>
  </si>
  <si>
    <t xml:space="preserve">14013652097</t>
  </si>
  <si>
    <t xml:space="preserve">412504107064</t>
  </si>
  <si>
    <t xml:space="preserve">207.639,29</t>
  </si>
  <si>
    <t xml:space="preserve">F553908000017353</t>
  </si>
  <si>
    <t xml:space="preserve">14013654423</t>
  </si>
  <si>
    <t xml:space="preserve">412504107075</t>
  </si>
  <si>
    <t xml:space="preserve">500,16</t>
  </si>
  <si>
    <t xml:space="preserve">F553908000017329</t>
  </si>
  <si>
    <t xml:space="preserve">13992480332</t>
  </si>
  <si>
    <t xml:space="preserve">005209316340</t>
  </si>
  <si>
    <t xml:space="preserve">171,84</t>
  </si>
  <si>
    <t xml:space="preserve">F553908000017341</t>
  </si>
  <si>
    <t xml:space="preserve">14013695502</t>
  </si>
  <si>
    <t xml:space="preserve">412504107068</t>
  </si>
  <si>
    <t xml:space="preserve">95,84</t>
  </si>
  <si>
    <t xml:space="preserve">F553908000017444</t>
  </si>
  <si>
    <t xml:space="preserve">14322675855</t>
  </si>
  <si>
    <t xml:space="preserve">2025BG000650635</t>
  </si>
  <si>
    <t xml:space="preserve">F553908000017337</t>
  </si>
  <si>
    <t xml:space="preserve">14013657897</t>
  </si>
  <si>
    <t xml:space="preserve">412504107082</t>
  </si>
  <si>
    <t xml:space="preserve">167,24</t>
  </si>
  <si>
    <t xml:space="preserve">F553908000017540</t>
  </si>
  <si>
    <t xml:space="preserve">14668355924</t>
  </si>
  <si>
    <t xml:space="preserve">412511510063</t>
  </si>
  <si>
    <t xml:space="preserve">1.635,03</t>
  </si>
  <si>
    <t xml:space="preserve">F553908000017411</t>
  </si>
  <si>
    <t xml:space="preserve">14228123261</t>
  </si>
  <si>
    <t xml:space="preserve">412506575551</t>
  </si>
  <si>
    <t xml:space="preserve">99,77</t>
  </si>
  <si>
    <t xml:space="preserve">F553908000017544</t>
  </si>
  <si>
    <t xml:space="preserve">14668353766</t>
  </si>
  <si>
    <t xml:space="preserve">412511510057</t>
  </si>
  <si>
    <t xml:space="preserve">54.562,21</t>
  </si>
  <si>
    <t xml:space="preserve">F553908000017530</t>
  </si>
  <si>
    <t xml:space="preserve">14636039855</t>
  </si>
  <si>
    <t xml:space="preserve">005233797330</t>
  </si>
  <si>
    <t xml:space="preserve">99,21</t>
  </si>
  <si>
    <t xml:space="preserve">F553908000017265</t>
  </si>
  <si>
    <t xml:space="preserve">13747897730</t>
  </si>
  <si>
    <t xml:space="preserve">005200283711</t>
  </si>
  <si>
    <t xml:space="preserve">415,03</t>
  </si>
  <si>
    <t xml:space="preserve">F553908000017463</t>
  </si>
  <si>
    <t xml:space="preserve">14434276243</t>
  </si>
  <si>
    <t xml:space="preserve">412509033772</t>
  </si>
  <si>
    <t xml:space="preserve">1.501,92</t>
  </si>
  <si>
    <t xml:space="preserve">A2A Energia SpA</t>
  </si>
  <si>
    <t xml:space="preserve">12883420155</t>
  </si>
  <si>
    <t xml:space="preserve">F553908000017619</t>
  </si>
  <si>
    <t xml:space="preserve">14961710504</t>
  </si>
  <si>
    <t xml:space="preserve">825500334711</t>
  </si>
  <si>
    <t xml:space="preserve">178,97</t>
  </si>
  <si>
    <t xml:space="preserve">F553908000017496</t>
  </si>
  <si>
    <t xml:space="preserve">14457620338</t>
  </si>
  <si>
    <t xml:space="preserve">005228407514</t>
  </si>
  <si>
    <t xml:space="preserve">91,95</t>
  </si>
  <si>
    <t xml:space="preserve">F553908000017581</t>
  </si>
  <si>
    <t xml:space="preserve">14858867171</t>
  </si>
  <si>
    <t xml:space="preserve">005242142108</t>
  </si>
  <si>
    <t xml:space="preserve">120,96</t>
  </si>
  <si>
    <t xml:space="preserve">F553908000017542</t>
  </si>
  <si>
    <t xml:space="preserve">14668355535</t>
  </si>
  <si>
    <t xml:space="preserve">412511510062</t>
  </si>
  <si>
    <t xml:space="preserve">236,39</t>
  </si>
  <si>
    <t xml:space="preserve">F553908000017327</t>
  </si>
  <si>
    <t xml:space="preserve">13991516390</t>
  </si>
  <si>
    <t xml:space="preserve">005209316339</t>
  </si>
  <si>
    <t xml:space="preserve">951,67</t>
  </si>
  <si>
    <t xml:space="preserve">F553908000017366</t>
  </si>
  <si>
    <t xml:space="preserve">14053206529</t>
  </si>
  <si>
    <t xml:space="preserve">005216495016</t>
  </si>
  <si>
    <t xml:space="preserve">62,84</t>
  </si>
  <si>
    <t xml:space="preserve">F553908000017360</t>
  </si>
  <si>
    <t xml:space="preserve">14013684716</t>
  </si>
  <si>
    <t xml:space="preserve">412504107066</t>
  </si>
  <si>
    <t xml:space="preserve">193,66</t>
  </si>
  <si>
    <t xml:space="preserve">F553908000017354</t>
  </si>
  <si>
    <t xml:space="preserve">14013651879</t>
  </si>
  <si>
    <t xml:space="preserve">412504107063</t>
  </si>
  <si>
    <t xml:space="preserve">527,93</t>
  </si>
  <si>
    <t xml:space="preserve">F553908000017312</t>
  </si>
  <si>
    <t xml:space="preserve">13786800762</t>
  </si>
  <si>
    <t xml:space="preserve">412501607321</t>
  </si>
  <si>
    <t xml:space="preserve">240,10</t>
  </si>
  <si>
    <t xml:space="preserve">F553908000017319</t>
  </si>
  <si>
    <t xml:space="preserve">13907059518</t>
  </si>
  <si>
    <t xml:space="preserve">2025BG000192633</t>
  </si>
  <si>
    <t xml:space="preserve">F553908000017579</t>
  </si>
  <si>
    <t xml:space="preserve">14867589414</t>
  </si>
  <si>
    <t xml:space="preserve">825500281304</t>
  </si>
  <si>
    <t xml:space="preserve">144.433,35</t>
  </si>
  <si>
    <t xml:space="preserve">F553908000017618</t>
  </si>
  <si>
    <t xml:space="preserve">14962477476</t>
  </si>
  <si>
    <t xml:space="preserve">825500328431</t>
  </si>
  <si>
    <t xml:space="preserve">68,45</t>
  </si>
  <si>
    <t xml:space="preserve">F553908000017317</t>
  </si>
  <si>
    <t xml:space="preserve">13907114900</t>
  </si>
  <si>
    <t xml:space="preserve">2025BG000192268</t>
  </si>
  <si>
    <t xml:space="preserve">F553908000017532</t>
  </si>
  <si>
    <t xml:space="preserve">14635413502</t>
  </si>
  <si>
    <t xml:space="preserve">005233797325</t>
  </si>
  <si>
    <t xml:space="preserve">90,27</t>
  </si>
  <si>
    <t xml:space="preserve">F553908000017485</t>
  </si>
  <si>
    <t xml:space="preserve">14434275797</t>
  </si>
  <si>
    <t xml:space="preserve">412509033774</t>
  </si>
  <si>
    <t xml:space="preserve">68.956,83</t>
  </si>
  <si>
    <t xml:space="preserve">F553908000017352</t>
  </si>
  <si>
    <t xml:space="preserve">14013597787</t>
  </si>
  <si>
    <t xml:space="preserve">412504107081</t>
  </si>
  <si>
    <t xml:space="preserve">1.065,63</t>
  </si>
  <si>
    <t xml:space="preserve">F553908000017614</t>
  </si>
  <si>
    <t xml:space="preserve">14962465114</t>
  </si>
  <si>
    <t xml:space="preserve">825500329989</t>
  </si>
  <si>
    <t xml:space="preserve">1.411,87</t>
  </si>
  <si>
    <t xml:space="preserve">F553908000017554</t>
  </si>
  <si>
    <t xml:space="preserve">14668356666</t>
  </si>
  <si>
    <t xml:space="preserve">412511510066</t>
  </si>
  <si>
    <t xml:space="preserve">4.029,78</t>
  </si>
  <si>
    <t xml:space="preserve">F553908000017399</t>
  </si>
  <si>
    <t xml:space="preserve">14201727034</t>
  </si>
  <si>
    <t xml:space="preserve">005217043899</t>
  </si>
  <si>
    <t xml:space="preserve">F553908000017487</t>
  </si>
  <si>
    <t xml:space="preserve">14434308942</t>
  </si>
  <si>
    <t xml:space="preserve">412509033760</t>
  </si>
  <si>
    <t xml:space="preserve">165,19</t>
  </si>
  <si>
    <t xml:space="preserve">F553908000017490</t>
  </si>
  <si>
    <t xml:space="preserve">14446549828</t>
  </si>
  <si>
    <t xml:space="preserve">005226570007</t>
  </si>
  <si>
    <t xml:space="preserve">972,77</t>
  </si>
  <si>
    <t xml:space="preserve">F553908000017497</t>
  </si>
  <si>
    <t xml:space="preserve">14449615642</t>
  </si>
  <si>
    <t xml:space="preserve">005226570005</t>
  </si>
  <si>
    <t xml:space="preserve">126,37</t>
  </si>
  <si>
    <t xml:space="preserve">F553908000017616</t>
  </si>
  <si>
    <t xml:space="preserve">14961725315</t>
  </si>
  <si>
    <t xml:space="preserve">825500328268</t>
  </si>
  <si>
    <t xml:space="preserve">521,78</t>
  </si>
  <si>
    <t xml:space="preserve">F553908000017242</t>
  </si>
  <si>
    <t xml:space="preserve">13612506479</t>
  </si>
  <si>
    <t xml:space="preserve">8V00567223</t>
  </si>
  <si>
    <t xml:space="preserve">218,97</t>
  </si>
  <si>
    <t xml:space="preserve">F553908000017568</t>
  </si>
  <si>
    <t xml:space="preserve">14772549396</t>
  </si>
  <si>
    <t xml:space="preserve">13/PA</t>
  </si>
  <si>
    <t xml:space="preserve">735,00</t>
  </si>
  <si>
    <t xml:space="preserve">F553908000017471</t>
  </si>
  <si>
    <t xml:space="preserve">14434276786</t>
  </si>
  <si>
    <t xml:space="preserve">412509033764</t>
  </si>
  <si>
    <t xml:space="preserve">195.613,13</t>
  </si>
  <si>
    <t xml:space="preserve">F553908000017562</t>
  </si>
  <si>
    <t xml:space="preserve">14684600992</t>
  </si>
  <si>
    <t xml:space="preserve">2494/00</t>
  </si>
  <si>
    <t xml:space="preserve">6.081,69</t>
  </si>
  <si>
    <t xml:space="preserve">F553908000017518</t>
  </si>
  <si>
    <t xml:space="preserve">14552125669</t>
  </si>
  <si>
    <t xml:space="preserve">2025BG000905953</t>
  </si>
  <si>
    <t xml:space="preserve">F553908000017306</t>
  </si>
  <si>
    <t xml:space="preserve">13792543183</t>
  </si>
  <si>
    <t xml:space="preserve">412501607319</t>
  </si>
  <si>
    <t xml:space="preserve">208.362,89</t>
  </si>
  <si>
    <t xml:space="preserve">F553908000017309</t>
  </si>
  <si>
    <t xml:space="preserve">13791733036</t>
  </si>
  <si>
    <t xml:space="preserve">412501607329</t>
  </si>
  <si>
    <t xml:space="preserve">74.223,97</t>
  </si>
  <si>
    <t xml:space="preserve">F553908000017537</t>
  </si>
  <si>
    <t xml:space="preserve">14636570115</t>
  </si>
  <si>
    <t xml:space="preserve">005233797332</t>
  </si>
  <si>
    <t xml:space="preserve">29,01</t>
  </si>
  <si>
    <t xml:space="preserve">F553908000017528</t>
  </si>
  <si>
    <t xml:space="preserve">14636043563</t>
  </si>
  <si>
    <t xml:space="preserve">005233797327</t>
  </si>
  <si>
    <t xml:space="preserve">666,29</t>
  </si>
  <si>
    <t xml:space="preserve">F553908000017421</t>
  </si>
  <si>
    <t xml:space="preserve">14234165523</t>
  </si>
  <si>
    <t xml:space="preserve">005221258911</t>
  </si>
  <si>
    <t xml:space="preserve">159,60</t>
  </si>
  <si>
    <t xml:space="preserve">F553908000017350</t>
  </si>
  <si>
    <t xml:space="preserve">14013695938</t>
  </si>
  <si>
    <t xml:space="preserve">412504107069</t>
  </si>
  <si>
    <t xml:space="preserve">1.154,64</t>
  </si>
  <si>
    <t xml:space="preserve">F553908000017398</t>
  </si>
  <si>
    <t xml:space="preserve">14198522946</t>
  </si>
  <si>
    <t xml:space="preserve">PAE0002707</t>
  </si>
  <si>
    <t xml:space="preserve">3.085,87</t>
  </si>
  <si>
    <t xml:space="preserve">F553908000017335</t>
  </si>
  <si>
    <t xml:space="preserve">14013656197</t>
  </si>
  <si>
    <t xml:space="preserve">412504107078</t>
  </si>
  <si>
    <t xml:space="preserve">755,01</t>
  </si>
  <si>
    <t xml:space="preserve">F553908000017336</t>
  </si>
  <si>
    <t xml:space="preserve">14013653906</t>
  </si>
  <si>
    <t xml:space="preserve">412504107074</t>
  </si>
  <si>
    <t xml:space="preserve">75.409,43</t>
  </si>
  <si>
    <t xml:space="preserve">F553908000017326</t>
  </si>
  <si>
    <t xml:space="preserve">13991124261</t>
  </si>
  <si>
    <t xml:space="preserve">005209316343</t>
  </si>
  <si>
    <t xml:space="preserve">120,04</t>
  </si>
  <si>
    <t xml:space="preserve">F553908000017621</t>
  </si>
  <si>
    <t xml:space="preserve">14962446189</t>
  </si>
  <si>
    <t xml:space="preserve">825500336116</t>
  </si>
  <si>
    <t xml:space="preserve">381,41</t>
  </si>
  <si>
    <t xml:space="preserve">F553908000017296</t>
  </si>
  <si>
    <t xml:space="preserve">13786893338</t>
  </si>
  <si>
    <t xml:space="preserve">412501607323</t>
  </si>
  <si>
    <t xml:space="preserve">100,78</t>
  </si>
  <si>
    <t xml:space="preserve">F553908000017304</t>
  </si>
  <si>
    <t xml:space="preserve">13786800014</t>
  </si>
  <si>
    <t xml:space="preserve">412501607336</t>
  </si>
  <si>
    <t xml:space="preserve">1.042,11</t>
  </si>
  <si>
    <t xml:space="preserve">F553908000017300</t>
  </si>
  <si>
    <t xml:space="preserve">13786720140</t>
  </si>
  <si>
    <t xml:space="preserve">412501607332</t>
  </si>
  <si>
    <t xml:space="preserve">1.118,22</t>
  </si>
  <si>
    <t xml:space="preserve">F553908000017305</t>
  </si>
  <si>
    <t xml:space="preserve">13786721955</t>
  </si>
  <si>
    <t xml:space="preserve">412501607314</t>
  </si>
  <si>
    <t xml:space="preserve">164,50</t>
  </si>
  <si>
    <t xml:space="preserve">F553908000017431</t>
  </si>
  <si>
    <t xml:space="preserve">14228110485</t>
  </si>
  <si>
    <t xml:space="preserve">412506575522</t>
  </si>
  <si>
    <t xml:space="preserve">31,98</t>
  </si>
  <si>
    <t xml:space="preserve">IRISCO SRL</t>
  </si>
  <si>
    <t xml:space="preserve">06153390486</t>
  </si>
  <si>
    <t xml:space="preserve">F553908000017441</t>
  </si>
  <si>
    <t xml:space="preserve">14253554785</t>
  </si>
  <si>
    <t xml:space="preserve">251</t>
  </si>
  <si>
    <t xml:space="preserve">43.807,33</t>
  </si>
  <si>
    <t xml:space="preserve">F553908000017519</t>
  </si>
  <si>
    <t xml:space="preserve">14552125029</t>
  </si>
  <si>
    <t xml:space="preserve">2025BG000905505</t>
  </si>
  <si>
    <t xml:space="preserve">F553908000017603</t>
  </si>
  <si>
    <t xml:space="preserve">14900295600</t>
  </si>
  <si>
    <t xml:space="preserve">75/2025</t>
  </si>
  <si>
    <t xml:space="preserve">727,20</t>
  </si>
  <si>
    <t xml:space="preserve">F553908000017586</t>
  </si>
  <si>
    <t xml:space="preserve">14858876880</t>
  </si>
  <si>
    <t xml:space="preserve">005242142098</t>
  </si>
  <si>
    <t xml:space="preserve">4,49</t>
  </si>
  <si>
    <t xml:space="preserve">F553908000017407</t>
  </si>
  <si>
    <t xml:space="preserve">14228107056</t>
  </si>
  <si>
    <t xml:space="preserve">412506575549</t>
  </si>
  <si>
    <t xml:space="preserve">156,62</t>
  </si>
  <si>
    <t xml:space="preserve">F553908000017478</t>
  </si>
  <si>
    <t xml:space="preserve">14435524839</t>
  </si>
  <si>
    <t xml:space="preserve">1855/00</t>
  </si>
  <si>
    <t xml:space="preserve">83.333,80</t>
  </si>
  <si>
    <t xml:space="preserve">F553908000017310</t>
  </si>
  <si>
    <t xml:space="preserve">13786720572</t>
  </si>
  <si>
    <t xml:space="preserve">412501607316</t>
  </si>
  <si>
    <t xml:space="preserve">69,08</t>
  </si>
  <si>
    <t xml:space="preserve">F553908000017294</t>
  </si>
  <si>
    <t xml:space="preserve">13791737887</t>
  </si>
  <si>
    <t xml:space="preserve">412501607335</t>
  </si>
  <si>
    <t xml:space="preserve">3.416,74</t>
  </si>
  <si>
    <t xml:space="preserve">F553908000017260</t>
  </si>
  <si>
    <t xml:space="preserve">13746573324</t>
  </si>
  <si>
    <t xml:space="preserve">005200283703</t>
  </si>
  <si>
    <t xml:space="preserve">146,47</t>
  </si>
  <si>
    <t xml:space="preserve">F553908000017368</t>
  </si>
  <si>
    <t xml:space="preserve">14056495920</t>
  </si>
  <si>
    <t xml:space="preserve">8V00055154</t>
  </si>
  <si>
    <t xml:space="preserve">F553908000017345</t>
  </si>
  <si>
    <t xml:space="preserve">14013691458</t>
  </si>
  <si>
    <t xml:space="preserve">412504107059</t>
  </si>
  <si>
    <t xml:space="preserve">151,12</t>
  </si>
  <si>
    <t xml:space="preserve">F553908000017494</t>
  </si>
  <si>
    <t xml:space="preserve">14447624752</t>
  </si>
  <si>
    <t xml:space="preserve">005226570004</t>
  </si>
  <si>
    <t xml:space="preserve">20,28</t>
  </si>
  <si>
    <t xml:space="preserve">F553908000017483</t>
  </si>
  <si>
    <t xml:space="preserve">14435524880</t>
  </si>
  <si>
    <t xml:space="preserve">1859/00</t>
  </si>
  <si>
    <t xml:space="preserve">33.247,26</t>
  </si>
  <si>
    <t xml:space="preserve">F553908000017548</t>
  </si>
  <si>
    <t xml:space="preserve">14668362895</t>
  </si>
  <si>
    <t xml:space="preserve">412511510049</t>
  </si>
  <si>
    <t xml:space="preserve">178,40</t>
  </si>
  <si>
    <t xml:space="preserve">F553908000017539</t>
  </si>
  <si>
    <t xml:space="preserve">14638488246</t>
  </si>
  <si>
    <t xml:space="preserve">005233797326</t>
  </si>
  <si>
    <t xml:space="preserve">F553908000017592</t>
  </si>
  <si>
    <t xml:space="preserve">14867618575</t>
  </si>
  <si>
    <t xml:space="preserve">825500281029</t>
  </si>
  <si>
    <t xml:space="preserve">8.726,56</t>
  </si>
  <si>
    <t xml:space="preserve">F553908000017266</t>
  </si>
  <si>
    <t xml:space="preserve">13747167814</t>
  </si>
  <si>
    <t xml:space="preserve">005200283706</t>
  </si>
  <si>
    <t xml:space="preserve">940,01</t>
  </si>
  <si>
    <t xml:space="preserve">F553908000017551</t>
  </si>
  <si>
    <t xml:space="preserve">14668362658</t>
  </si>
  <si>
    <t xml:space="preserve">412511510064</t>
  </si>
  <si>
    <t xml:space="preserve">622,10</t>
  </si>
  <si>
    <t xml:space="preserve">F553908000017400</t>
  </si>
  <si>
    <t xml:space="preserve">14200962944</t>
  </si>
  <si>
    <t xml:space="preserve">005217043898</t>
  </si>
  <si>
    <t xml:space="preserve">F553908000017377</t>
  </si>
  <si>
    <t xml:space="preserve">14057137046</t>
  </si>
  <si>
    <t xml:space="preserve">8V00053381</t>
  </si>
  <si>
    <t xml:space="preserve">121,32</t>
  </si>
  <si>
    <t xml:space="preserve">F553908000017333</t>
  </si>
  <si>
    <t xml:space="preserve">14000927434</t>
  </si>
  <si>
    <t xml:space="preserve">005209804896</t>
  </si>
  <si>
    <t xml:space="preserve">1.984,94</t>
  </si>
  <si>
    <t xml:space="preserve">F553908000017321</t>
  </si>
  <si>
    <t xml:space="preserve">13907059832</t>
  </si>
  <si>
    <t xml:space="preserve">2025BG000193332</t>
  </si>
  <si>
    <t xml:space="preserve">12,48</t>
  </si>
  <si>
    <t xml:space="preserve">F553908000017376</t>
  </si>
  <si>
    <t xml:space="preserve">14055113790</t>
  </si>
  <si>
    <t xml:space="preserve">7X00939941</t>
  </si>
  <si>
    <t xml:space="preserve">1.209,92</t>
  </si>
  <si>
    <t xml:space="preserve">F553908000017273</t>
  </si>
  <si>
    <t xml:space="preserve">13758102579</t>
  </si>
  <si>
    <t xml:space="preserve">PAE0044542</t>
  </si>
  <si>
    <t xml:space="preserve">3.069,24</t>
  </si>
  <si>
    <t xml:space="preserve">F553908000017261</t>
  </si>
  <si>
    <t xml:space="preserve">13747899593</t>
  </si>
  <si>
    <t xml:space="preserve">005200283707</t>
  </si>
  <si>
    <t xml:space="preserve">1.973,80</t>
  </si>
  <si>
    <t xml:space="preserve">F553908000017549</t>
  </si>
  <si>
    <t xml:space="preserve">14668353167</t>
  </si>
  <si>
    <t xml:space="preserve">412511510056</t>
  </si>
  <si>
    <t xml:space="preserve">916,09</t>
  </si>
  <si>
    <t xml:space="preserve">F553908000017391</t>
  </si>
  <si>
    <t xml:space="preserve">14138638420</t>
  </si>
  <si>
    <t xml:space="preserve">2025BG000447096</t>
  </si>
  <si>
    <t xml:space="preserve">F553908000017623</t>
  </si>
  <si>
    <t xml:space="preserve">14961730273</t>
  </si>
  <si>
    <t xml:space="preserve">825500335526</t>
  </si>
  <si>
    <t xml:space="preserve">504,48</t>
  </si>
  <si>
    <t xml:space="preserve">F553908000017578</t>
  </si>
  <si>
    <t xml:space="preserve">14858876149</t>
  </si>
  <si>
    <t xml:space="preserve">005242142099</t>
  </si>
  <si>
    <t xml:space="preserve">555,03</t>
  </si>
  <si>
    <t xml:space="preserve">F553908000017555</t>
  </si>
  <si>
    <t xml:space="preserve">14668356246</t>
  </si>
  <si>
    <t xml:space="preserve">412511510065</t>
  </si>
  <si>
    <t xml:space="preserve">76,96</t>
  </si>
  <si>
    <t xml:space="preserve">F553908000017556</t>
  </si>
  <si>
    <t xml:space="preserve">14668354370</t>
  </si>
  <si>
    <t xml:space="preserve">412511510058</t>
  </si>
  <si>
    <t xml:space="preserve">456,35</t>
  </si>
  <si>
    <t xml:space="preserve">F553908000017486</t>
  </si>
  <si>
    <t xml:space="preserve">14434333503</t>
  </si>
  <si>
    <t xml:space="preserve">412509033761</t>
  </si>
  <si>
    <t xml:space="preserve">F553908000017480</t>
  </si>
  <si>
    <t xml:space="preserve">14434342412</t>
  </si>
  <si>
    <t xml:space="preserve">412509033784</t>
  </si>
  <si>
    <t xml:space="preserve">99,52</t>
  </si>
  <si>
    <t xml:space="preserve">F553908000017292</t>
  </si>
  <si>
    <t xml:space="preserve">13786893442</t>
  </si>
  <si>
    <t xml:space="preserve">412501607322</t>
  </si>
  <si>
    <t xml:space="preserve">223,43</t>
  </si>
  <si>
    <t xml:space="preserve">F553908000017291</t>
  </si>
  <si>
    <t xml:space="preserve">13805233287</t>
  </si>
  <si>
    <t xml:space="preserve">93/00</t>
  </si>
  <si>
    <t xml:space="preserve">48.343,23</t>
  </si>
  <si>
    <t xml:space="preserve">F553908000017440</t>
  </si>
  <si>
    <t xml:space="preserve">14249830083</t>
  </si>
  <si>
    <t xml:space="preserve">005224996506</t>
  </si>
  <si>
    <t xml:space="preserve">1.010,97</t>
  </si>
  <si>
    <t xml:space="preserve">F553908000017358</t>
  </si>
  <si>
    <t xml:space="preserve">14013655558</t>
  </si>
  <si>
    <t xml:space="preserve">412504107076</t>
  </si>
  <si>
    <t xml:space="preserve">929,98</t>
  </si>
  <si>
    <t xml:space="preserve">F553908000017243</t>
  </si>
  <si>
    <t xml:space="preserve">13611849874</t>
  </si>
  <si>
    <t xml:space="preserve">8V00567279</t>
  </si>
  <si>
    <t xml:space="preserve">F553908000017593</t>
  </si>
  <si>
    <t xml:space="preserve">14867630780</t>
  </si>
  <si>
    <t xml:space="preserve">825500280182</t>
  </si>
  <si>
    <t xml:space="preserve">5,03</t>
  </si>
  <si>
    <t xml:space="preserve">F553908000017246</t>
  </si>
  <si>
    <t xml:space="preserve">13612064065</t>
  </si>
  <si>
    <t xml:space="preserve">8V00569590</t>
  </si>
  <si>
    <t xml:space="preserve">F553908000017346</t>
  </si>
  <si>
    <t xml:space="preserve">14013594305</t>
  </si>
  <si>
    <t xml:space="preserve">412504107061</t>
  </si>
  <si>
    <t xml:space="preserve">F553908000017269</t>
  </si>
  <si>
    <t xml:space="preserve">13747140822</t>
  </si>
  <si>
    <t xml:space="preserve">005200283705</t>
  </si>
  <si>
    <t xml:space="preserve">297,85</t>
  </si>
  <si>
    <t xml:space="preserve">F553908000017272</t>
  </si>
  <si>
    <t xml:space="preserve">13758143478</t>
  </si>
  <si>
    <t xml:space="preserve">PAE0044541</t>
  </si>
  <si>
    <t xml:space="preserve">F553908000017369</t>
  </si>
  <si>
    <t xml:space="preserve">14053985650</t>
  </si>
  <si>
    <t xml:space="preserve">7X00971236</t>
  </si>
  <si>
    <t xml:space="preserve">220,82</t>
  </si>
  <si>
    <t xml:space="preserve">F553908000017464</t>
  </si>
  <si>
    <t xml:space="preserve">14434346769</t>
  </si>
  <si>
    <t xml:space="preserve">412509033768</t>
  </si>
  <si>
    <t xml:space="preserve">91,79</t>
  </si>
  <si>
    <t xml:space="preserve">F553908000017465</t>
  </si>
  <si>
    <t xml:space="preserve">14434274239</t>
  </si>
  <si>
    <t xml:space="preserve">412509033778</t>
  </si>
  <si>
    <t xml:space="preserve">638,99</t>
  </si>
  <si>
    <t xml:space="preserve">F553908000017617</t>
  </si>
  <si>
    <t xml:space="preserve">14961549019</t>
  </si>
  <si>
    <t xml:space="preserve">825500332939</t>
  </si>
  <si>
    <t xml:space="preserve">447,57</t>
  </si>
  <si>
    <t xml:space="preserve">ERREBIAN S.P.A.</t>
  </si>
  <si>
    <t xml:space="preserve">08397890586</t>
  </si>
  <si>
    <t xml:space="preserve">F553908000017574</t>
  </si>
  <si>
    <t xml:space="preserve">14791216349</t>
  </si>
  <si>
    <t xml:space="preserve">V2/537060</t>
  </si>
  <si>
    <t xml:space="preserve">4.466,42</t>
  </si>
  <si>
    <t xml:space="preserve">F553908000017330</t>
  </si>
  <si>
    <t xml:space="preserve">13992516046</t>
  </si>
  <si>
    <t xml:space="preserve">005209316341</t>
  </si>
  <si>
    <t xml:space="preserve">F553908000017334</t>
  </si>
  <si>
    <t xml:space="preserve">14001529389</t>
  </si>
  <si>
    <t xml:space="preserve">005209804897</t>
  </si>
  <si>
    <t xml:space="preserve">365,48</t>
  </si>
  <si>
    <t xml:space="preserve">F553908000017557</t>
  </si>
  <si>
    <t xml:space="preserve">14668355175</t>
  </si>
  <si>
    <t xml:space="preserve">412511510061</t>
  </si>
  <si>
    <t xml:space="preserve">469,61</t>
  </si>
  <si>
    <t xml:space="preserve">F553908000017470</t>
  </si>
  <si>
    <t xml:space="preserve">14434273909</t>
  </si>
  <si>
    <t xml:space="preserve">412509033779</t>
  </si>
  <si>
    <t xml:space="preserve">250,04</t>
  </si>
  <si>
    <t xml:space="preserve">F553908000017545</t>
  </si>
  <si>
    <t xml:space="preserve">14668352281</t>
  </si>
  <si>
    <t xml:space="preserve">412511510047</t>
  </si>
  <si>
    <t xml:space="preserve">166.246,34</t>
  </si>
  <si>
    <t xml:space="preserve">F553908000017275</t>
  </si>
  <si>
    <t xml:space="preserve">13805233653</t>
  </si>
  <si>
    <t xml:space="preserve">94/00</t>
  </si>
  <si>
    <t xml:space="preserve">1.634,80</t>
  </si>
  <si>
    <t xml:space="preserve">CORRAO FELICE ROBERTO SRL</t>
  </si>
  <si>
    <t xml:space="preserve">01898390818</t>
  </si>
  <si>
    <t xml:space="preserve">F553908000017567</t>
  </si>
  <si>
    <t xml:space="preserve">14724716444</t>
  </si>
  <si>
    <t xml:space="preserve">SP  000214</t>
  </si>
  <si>
    <t xml:space="preserve">2.751,65</t>
  </si>
  <si>
    <t xml:space="preserve">F553908000017403</t>
  </si>
  <si>
    <t xml:space="preserve">14200211660</t>
  </si>
  <si>
    <t xml:space="preserve">005217043902</t>
  </si>
  <si>
    <t xml:space="preserve">199,49</t>
  </si>
  <si>
    <t xml:space="preserve">F553908000017241</t>
  </si>
  <si>
    <t xml:space="preserve">13612063635</t>
  </si>
  <si>
    <t xml:space="preserve">8V00569049</t>
  </si>
  <si>
    <t xml:space="preserve">F553908000017550</t>
  </si>
  <si>
    <t xml:space="preserve">14668352465</t>
  </si>
  <si>
    <t xml:space="preserve">412511510048</t>
  </si>
  <si>
    <t xml:space="preserve">5.319,65</t>
  </si>
  <si>
    <t xml:space="preserve">F553908000017390</t>
  </si>
  <si>
    <t xml:space="preserve">14131487673</t>
  </si>
  <si>
    <t xml:space="preserve">2025BG000441464</t>
  </si>
  <si>
    <t xml:space="preserve">F553908000017591</t>
  </si>
  <si>
    <t xml:space="preserve">14881718309</t>
  </si>
  <si>
    <t xml:space="preserve">412513855337</t>
  </si>
  <si>
    <t xml:space="preserve">636,06</t>
  </si>
  <si>
    <t xml:space="preserve">F553908000017589</t>
  </si>
  <si>
    <t xml:space="preserve">14858875815</t>
  </si>
  <si>
    <t xml:space="preserve">005242142102</t>
  </si>
  <si>
    <t xml:space="preserve">97,40</t>
  </si>
  <si>
    <t xml:space="preserve">F553908000017274</t>
  </si>
  <si>
    <t xml:space="preserve">13805232823</t>
  </si>
  <si>
    <t xml:space="preserve">91/00</t>
  </si>
  <si>
    <t xml:space="preserve">12.666,25</t>
  </si>
  <si>
    <t xml:space="preserve">F553908000017516</t>
  </si>
  <si>
    <t xml:space="preserve">14496770715</t>
  </si>
  <si>
    <t xml:space="preserve">005231878219</t>
  </si>
  <si>
    <t xml:space="preserve">36,58</t>
  </si>
  <si>
    <t xml:space="preserve">F553908000017489</t>
  </si>
  <si>
    <t xml:space="preserve">14448109730</t>
  </si>
  <si>
    <t xml:space="preserve">005226570006</t>
  </si>
  <si>
    <t xml:space="preserve">1.092,28</t>
  </si>
  <si>
    <t xml:space="preserve">F553908000017479</t>
  </si>
  <si>
    <t xml:space="preserve">14434318006</t>
  </si>
  <si>
    <t xml:space="preserve">412509033777</t>
  </si>
  <si>
    <t xml:space="preserve">754,47</t>
  </si>
  <si>
    <t xml:space="preserve">F553908000017263</t>
  </si>
  <si>
    <t xml:space="preserve">13748221874</t>
  </si>
  <si>
    <t xml:space="preserve">005200283708</t>
  </si>
  <si>
    <t xml:space="preserve">390,06</t>
  </si>
  <si>
    <t xml:space="preserve">F553908000017389</t>
  </si>
  <si>
    <t xml:space="preserve">14131357461</t>
  </si>
  <si>
    <t xml:space="preserve">2025BG000442113</t>
  </si>
  <si>
    <t xml:space="preserve">F553908000017268</t>
  </si>
  <si>
    <t xml:space="preserve">13747140764</t>
  </si>
  <si>
    <t xml:space="preserve">005200283709</t>
  </si>
  <si>
    <t xml:space="preserve">22,37</t>
  </si>
  <si>
    <t xml:space="preserve">F553908000017374</t>
  </si>
  <si>
    <t xml:space="preserve">14053986857</t>
  </si>
  <si>
    <t xml:space="preserve">7X00580432</t>
  </si>
  <si>
    <t xml:space="preserve">117,74</t>
  </si>
  <si>
    <t xml:space="preserve">F553908000017415</t>
  </si>
  <si>
    <t xml:space="preserve">14228108541</t>
  </si>
  <si>
    <t xml:space="preserve">412506575541</t>
  </si>
  <si>
    <t xml:space="preserve">77.286,39</t>
  </si>
  <si>
    <t xml:space="preserve">F553908000017598</t>
  </si>
  <si>
    <t xml:space="preserve">14881718721</t>
  </si>
  <si>
    <t xml:space="preserve">412513855339</t>
  </si>
  <si>
    <t xml:space="preserve">89,52</t>
  </si>
  <si>
    <t xml:space="preserve">F553908000017290</t>
  </si>
  <si>
    <t xml:space="preserve">13791737221</t>
  </si>
  <si>
    <t xml:space="preserve">412501607334</t>
  </si>
  <si>
    <t xml:space="preserve">434,41</t>
  </si>
  <si>
    <t xml:space="preserve">F553908000017298</t>
  </si>
  <si>
    <t xml:space="preserve">13791715985</t>
  </si>
  <si>
    <t xml:space="preserve">412501607318</t>
  </si>
  <si>
    <t xml:space="preserve">447,64</t>
  </si>
  <si>
    <t xml:space="preserve">F553908000017287</t>
  </si>
  <si>
    <t xml:space="preserve">13791738454</t>
  </si>
  <si>
    <t xml:space="preserve">412501607337</t>
  </si>
  <si>
    <t xml:space="preserve">165,52</t>
  </si>
  <si>
    <t xml:space="preserve">F553908000017288</t>
  </si>
  <si>
    <t xml:space="preserve">13786893546</t>
  </si>
  <si>
    <t xml:space="preserve">412501607313</t>
  </si>
  <si>
    <t xml:space="preserve">22,39</t>
  </si>
  <si>
    <t xml:space="preserve">F553908000017289</t>
  </si>
  <si>
    <t xml:space="preserve">13786720877</t>
  </si>
  <si>
    <t xml:space="preserve">412501607339</t>
  </si>
  <si>
    <t xml:space="preserve">106,08</t>
  </si>
  <si>
    <t xml:space="preserve">F553908000017500</t>
  </si>
  <si>
    <t xml:space="preserve">14463727425</t>
  </si>
  <si>
    <t xml:space="preserve">7X01534129</t>
  </si>
  <si>
    <t xml:space="preserve">12,39</t>
  </si>
  <si>
    <t xml:space="preserve">F553908000017271</t>
  </si>
  <si>
    <t xml:space="preserve">13748230191</t>
  </si>
  <si>
    <t xml:space="preserve">005200283704</t>
  </si>
  <si>
    <t xml:space="preserve">271,77</t>
  </si>
  <si>
    <t xml:space="preserve">F553908000017239</t>
  </si>
  <si>
    <t xml:space="preserve">13612507365</t>
  </si>
  <si>
    <t xml:space="preserve">8V00568815</t>
  </si>
  <si>
    <t xml:space="preserve">F553908000017495</t>
  </si>
  <si>
    <t xml:space="preserve">14447977245</t>
  </si>
  <si>
    <t xml:space="preserve">005226570009</t>
  </si>
  <si>
    <t xml:space="preserve">113,33</t>
  </si>
  <si>
    <t xml:space="preserve">F553908000017594</t>
  </si>
  <si>
    <t xml:space="preserve">14881779234</t>
  </si>
  <si>
    <t xml:space="preserve">412513855335</t>
  </si>
  <si>
    <t xml:space="preserve">66,53</t>
  </si>
  <si>
    <t xml:space="preserve">F553908000017535</t>
  </si>
  <si>
    <t xml:space="preserve">14644404652</t>
  </si>
  <si>
    <t xml:space="preserve">PAE0011192</t>
  </si>
  <si>
    <t xml:space="preserve">2.950,27</t>
  </si>
  <si>
    <t xml:space="preserve">F553908000017429</t>
  </si>
  <si>
    <t xml:space="preserve">14228154032</t>
  </si>
  <si>
    <t xml:space="preserve">412506575538</t>
  </si>
  <si>
    <t xml:space="preserve">5,15</t>
  </si>
  <si>
    <t xml:space="preserve">F553908000017584</t>
  </si>
  <si>
    <t xml:space="preserve">14858727384</t>
  </si>
  <si>
    <t xml:space="preserve">005242142106</t>
  </si>
  <si>
    <t xml:space="preserve">61,70</t>
  </si>
  <si>
    <t xml:space="preserve">F553908000017313</t>
  </si>
  <si>
    <t xml:space="preserve">13791736772</t>
  </si>
  <si>
    <t xml:space="preserve">412501607333</t>
  </si>
  <si>
    <t xml:space="preserve">746,66</t>
  </si>
  <si>
    <t xml:space="preserve">F553908000017455</t>
  </si>
  <si>
    <t xml:space="preserve">14428516936</t>
  </si>
  <si>
    <t xml:space="preserve">1846/00</t>
  </si>
  <si>
    <t xml:space="preserve">339,29</t>
  </si>
  <si>
    <t xml:space="preserve">F553908000017588</t>
  </si>
  <si>
    <t xml:space="preserve">14858883200</t>
  </si>
  <si>
    <t xml:space="preserve">005242142107</t>
  </si>
  <si>
    <t xml:space="preserve">228,45</t>
  </si>
  <si>
    <t xml:space="preserve">BenchSmart Srl</t>
  </si>
  <si>
    <t xml:space="preserve">01973280769</t>
  </si>
  <si>
    <t xml:space="preserve">F553908000017258</t>
  </si>
  <si>
    <t xml:space="preserve">13735731420</t>
  </si>
  <si>
    <t xml:space="preserve">FPA 11/25</t>
  </si>
  <si>
    <t xml:space="preserve">3.660,00</t>
  </si>
  <si>
    <t xml:space="preserve">F553908000017264</t>
  </si>
  <si>
    <t xml:space="preserve">13746140813</t>
  </si>
  <si>
    <t xml:space="preserve">005200283712</t>
  </si>
  <si>
    <t xml:space="preserve">117,25</t>
  </si>
  <si>
    <t xml:space="preserve">F553908000017405</t>
  </si>
  <si>
    <t xml:space="preserve">14200406181</t>
  </si>
  <si>
    <t xml:space="preserve">005217043900</t>
  </si>
  <si>
    <t xml:space="preserve">1.654,73</t>
  </si>
  <si>
    <t xml:space="preserve">F553908000017590</t>
  </si>
  <si>
    <t xml:space="preserve">14858881325</t>
  </si>
  <si>
    <t xml:space="preserve">005242142103</t>
  </si>
  <si>
    <t xml:space="preserve">45,37</t>
  </si>
  <si>
    <t xml:space="preserve">F553908000017270</t>
  </si>
  <si>
    <t xml:space="preserve">13747189176</t>
  </si>
  <si>
    <t xml:space="preserve">005200283713</t>
  </si>
  <si>
    <t xml:space="preserve">37,08</t>
  </si>
  <si>
    <t xml:space="preserve">F553908000017481</t>
  </si>
  <si>
    <t xml:space="preserve">14435524736</t>
  </si>
  <si>
    <t xml:space="preserve">1853/00</t>
  </si>
  <si>
    <t xml:space="preserve">8.763,22</t>
  </si>
  <si>
    <t xml:space="preserve">F553908000017308</t>
  </si>
  <si>
    <t xml:space="preserve">13791736459</t>
  </si>
  <si>
    <t xml:space="preserve">412501607331</t>
  </si>
  <si>
    <t xml:space="preserve">900,68</t>
  </si>
  <si>
    <t xml:space="preserve">F553908000017257</t>
  </si>
  <si>
    <t xml:space="preserve">13716305093</t>
  </si>
  <si>
    <t xml:space="preserve">202500070</t>
  </si>
  <si>
    <t xml:space="preserve">12.200,00</t>
  </si>
  <si>
    <t xml:space="preserve">F553908000017501</t>
  </si>
  <si>
    <t xml:space="preserve">14463726322</t>
  </si>
  <si>
    <t xml:space="preserve">7X01936151</t>
  </si>
  <si>
    <t xml:space="preserve">216,88</t>
  </si>
  <si>
    <t xml:space="preserve">F553908000017546</t>
  </si>
  <si>
    <t xml:space="preserve">14668352048</t>
  </si>
  <si>
    <t xml:space="preserve">412511510046</t>
  </si>
  <si>
    <t xml:space="preserve">257,49</t>
  </si>
  <si>
    <t xml:space="preserve">IMMEDIA S.P.A.</t>
  </si>
  <si>
    <t xml:space="preserve">02154040808</t>
  </si>
  <si>
    <t xml:space="preserve">F553908000017452</t>
  </si>
  <si>
    <t xml:space="preserve">14337659272</t>
  </si>
  <si>
    <t xml:space="preserve">00020250340</t>
  </si>
  <si>
    <t xml:space="preserve">4.270,00</t>
  </si>
  <si>
    <t xml:space="preserve">F553908000017541</t>
  </si>
  <si>
    <t xml:space="preserve">14667776228</t>
  </si>
  <si>
    <t xml:space="preserve">412511510050</t>
  </si>
  <si>
    <t xml:space="preserve">191,51</t>
  </si>
  <si>
    <t xml:space="preserve">F553908000017620</t>
  </si>
  <si>
    <t xml:space="preserve">14962462759</t>
  </si>
  <si>
    <t xml:space="preserve">825500327068</t>
  </si>
  <si>
    <t xml:space="preserve">278,49</t>
  </si>
  <si>
    <t xml:space="preserve">F553908000017281</t>
  </si>
  <si>
    <t xml:space="preserve">13786759708</t>
  </si>
  <si>
    <t xml:space="preserve">412501607338</t>
  </si>
  <si>
    <t xml:space="preserve">8.806,68</t>
  </si>
  <si>
    <t xml:space="preserve">F553908000017259</t>
  </si>
  <si>
    <t xml:space="preserve">13735118736</t>
  </si>
  <si>
    <t xml:space="preserve">3/PA</t>
  </si>
  <si>
    <t xml:space="preserve">1.740,00</t>
  </si>
  <si>
    <t xml:space="preserve">F553908000017451</t>
  </si>
  <si>
    <t xml:space="preserve">14350759386</t>
  </si>
  <si>
    <t xml:space="preserve">1555/00</t>
  </si>
  <si>
    <t xml:space="preserve">86.015,76</t>
  </si>
  <si>
    <t xml:space="preserve">F553908000017558</t>
  </si>
  <si>
    <t xml:space="preserve">14667781966</t>
  </si>
  <si>
    <t xml:space="preserve">412511510053</t>
  </si>
  <si>
    <t xml:space="preserve">F553908000017609</t>
  </si>
  <si>
    <t xml:space="preserve">14920895351</t>
  </si>
  <si>
    <t xml:space="preserve">8V00245725</t>
  </si>
  <si>
    <t xml:space="preserve">F553908000017577</t>
  </si>
  <si>
    <t xml:space="preserve">14843632720</t>
  </si>
  <si>
    <t xml:space="preserve">412512468541</t>
  </si>
  <si>
    <t xml:space="preserve">8.252,49</t>
  </si>
  <si>
    <t xml:space="preserve">F553908000017472</t>
  </si>
  <si>
    <t xml:space="preserve">14434273713</t>
  </si>
  <si>
    <t xml:space="preserve">412509033780</t>
  </si>
  <si>
    <t xml:space="preserve">2.083,66</t>
  </si>
  <si>
    <t xml:space="preserve">F553908000017357</t>
  </si>
  <si>
    <t xml:space="preserve">14013690732</t>
  </si>
  <si>
    <t xml:space="preserve">412504107057</t>
  </si>
  <si>
    <t xml:space="preserve">31,52</t>
  </si>
  <si>
    <t xml:space="preserve">F553908000017517</t>
  </si>
  <si>
    <t xml:space="preserve">14447939989</t>
  </si>
  <si>
    <t xml:space="preserve">005226570010</t>
  </si>
  <si>
    <t xml:space="preserve">31,12</t>
  </si>
  <si>
    <t xml:space="preserve">F553908000017585</t>
  </si>
  <si>
    <t xml:space="preserve">14867641116</t>
  </si>
  <si>
    <t xml:space="preserve">825500280820</t>
  </si>
  <si>
    <t xml:space="preserve">1.384,66</t>
  </si>
  <si>
    <t xml:space="preserve">F553908000017547</t>
  </si>
  <si>
    <t xml:space="preserve">14668354777</t>
  </si>
  <si>
    <t xml:space="preserve">412511510059</t>
  </si>
  <si>
    <t xml:space="preserve">840,58</t>
  </si>
  <si>
    <t xml:space="preserve">F553908000017595</t>
  </si>
  <si>
    <t xml:space="preserve">14867638078</t>
  </si>
  <si>
    <t xml:space="preserve">825500281120</t>
  </si>
  <si>
    <t xml:space="preserve">23.078,46</t>
  </si>
  <si>
    <t xml:space="preserve">F553908000017615</t>
  </si>
  <si>
    <t xml:space="preserve">14961717258</t>
  </si>
  <si>
    <t xml:space="preserve">825500333041</t>
  </si>
  <si>
    <t xml:space="preserve">89,01</t>
  </si>
  <si>
    <t xml:space="preserve">MEDIA PAPER SERVICE SRL M.P.S. S</t>
  </si>
  <si>
    <t xml:space="preserve">06657760820</t>
  </si>
  <si>
    <t xml:space="preserve">F553908000017385</t>
  </si>
  <si>
    <t xml:space="preserve">14074167142</t>
  </si>
  <si>
    <t xml:space="preserve">1/24</t>
  </si>
  <si>
    <t xml:space="preserve">3.805,18</t>
  </si>
  <si>
    <t xml:space="preserve">F553908000017361</t>
  </si>
  <si>
    <t xml:space="preserve">14013658154</t>
  </si>
  <si>
    <t xml:space="preserve">412504107083</t>
  </si>
  <si>
    <t xml:space="preserve">6.556,18</t>
  </si>
  <si>
    <t xml:space="preserve">F553908000017529</t>
  </si>
  <si>
    <t xml:space="preserve">14635409613</t>
  </si>
  <si>
    <t xml:space="preserve">005233797335</t>
  </si>
  <si>
    <t xml:space="preserve">170,26</t>
  </si>
  <si>
    <t xml:space="preserve">F553908000017552</t>
  </si>
  <si>
    <t xml:space="preserve">14667785496</t>
  </si>
  <si>
    <t xml:space="preserve">412511510054</t>
  </si>
  <si>
    <t xml:space="preserve">5,05</t>
  </si>
  <si>
    <t xml:space="preserve">F553908000017462</t>
  </si>
  <si>
    <t xml:space="preserve">14434346830</t>
  </si>
  <si>
    <t xml:space="preserve">412509033767</t>
  </si>
  <si>
    <t xml:space="preserve">286,63</t>
  </si>
  <si>
    <t xml:space="preserve">F553908000017457</t>
  </si>
  <si>
    <t xml:space="preserve">14434273338</t>
  </si>
  <si>
    <t xml:space="preserve">412509033783</t>
  </si>
  <si>
    <t xml:space="preserve">4.950,31</t>
  </si>
  <si>
    <t xml:space="preserve">F553908000017597</t>
  </si>
  <si>
    <t xml:space="preserve">14879418613</t>
  </si>
  <si>
    <t xml:space="preserve">825500283289</t>
  </si>
  <si>
    <t xml:space="preserve">33.132,65</t>
  </si>
  <si>
    <t xml:space="preserve">F553908000017508</t>
  </si>
  <si>
    <t xml:space="preserve">14475606512</t>
  </si>
  <si>
    <t xml:space="preserve">005232489018</t>
  </si>
  <si>
    <t xml:space="preserve">995,57</t>
  </si>
  <si>
    <t xml:space="preserve">F553908000017492</t>
  </si>
  <si>
    <t xml:space="preserve">14448143440</t>
  </si>
  <si>
    <t xml:space="preserve">005226570011</t>
  </si>
  <si>
    <t xml:space="preserve">20,52</t>
  </si>
  <si>
    <t xml:space="preserve">F553908000017303</t>
  </si>
  <si>
    <t xml:space="preserve">13786893052</t>
  </si>
  <si>
    <t xml:space="preserve">412501607326</t>
  </si>
  <si>
    <t xml:space="preserve">5,77</t>
  </si>
  <si>
    <t xml:space="preserve">F553908000017381</t>
  </si>
  <si>
    <t xml:space="preserve">14057137389</t>
  </si>
  <si>
    <t xml:space="preserve">8V00054948</t>
  </si>
  <si>
    <t xml:space="preserve">F553908000017383</t>
  </si>
  <si>
    <t xml:space="preserve">14057953037</t>
  </si>
  <si>
    <t xml:space="preserve">8V00054606</t>
  </si>
  <si>
    <t xml:space="preserve">F553908000017331</t>
  </si>
  <si>
    <t xml:space="preserve">13991185257</t>
  </si>
  <si>
    <t xml:space="preserve">005209316344</t>
  </si>
  <si>
    <t xml:space="preserve">33,68</t>
  </si>
  <si>
    <t xml:space="preserve">F553908000017301</t>
  </si>
  <si>
    <t xml:space="preserve">13791732377</t>
  </si>
  <si>
    <t xml:space="preserve">412501607328</t>
  </si>
  <si>
    <t xml:space="preserve">1.502,31</t>
  </si>
  <si>
    <t xml:space="preserve">F553908000017445</t>
  </si>
  <si>
    <t xml:space="preserve">14322663910</t>
  </si>
  <si>
    <t xml:space="preserve">2025BG000650531</t>
  </si>
  <si>
    <t xml:space="preserve">F553908000017307</t>
  </si>
  <si>
    <t xml:space="preserve">13792543511</t>
  </si>
  <si>
    <t xml:space="preserve">412501607320</t>
  </si>
  <si>
    <t xml:space="preserve">7.307,97</t>
  </si>
  <si>
    <t xml:space="preserve">F553908000017339</t>
  </si>
  <si>
    <t xml:space="preserve">14013695082</t>
  </si>
  <si>
    <t xml:space="preserve">412504107067</t>
  </si>
  <si>
    <t xml:space="preserve">308,24</t>
  </si>
  <si>
    <t xml:space="preserve">F553908000017484</t>
  </si>
  <si>
    <t xml:space="preserve">14434341989</t>
  </si>
  <si>
    <t xml:space="preserve">412509033770</t>
  </si>
  <si>
    <t xml:space="preserve">F553908000017396</t>
  </si>
  <si>
    <t xml:space="preserve">14198556942</t>
  </si>
  <si>
    <t xml:space="preserve">PAE0002708</t>
  </si>
  <si>
    <t xml:space="preserve">F553908000017323</t>
  </si>
  <si>
    <t xml:space="preserve">13953684473</t>
  </si>
  <si>
    <t xml:space="preserve">005209069659</t>
  </si>
  <si>
    <t xml:space="preserve">372,93</t>
  </si>
  <si>
    <t xml:space="preserve">F553908000017571</t>
  </si>
  <si>
    <t xml:space="preserve">14778477059</t>
  </si>
  <si>
    <t xml:space="preserve">412512281401</t>
  </si>
  <si>
    <t xml:space="preserve">313,38</t>
  </si>
  <si>
    <t xml:space="preserve">F553908000017460</t>
  </si>
  <si>
    <t xml:space="preserve">14434333336</t>
  </si>
  <si>
    <t xml:space="preserve">412509033759</t>
  </si>
  <si>
    <t xml:space="preserve">131,64</t>
  </si>
  <si>
    <t xml:space="preserve">F553908000017248</t>
  </si>
  <si>
    <t xml:space="preserve">13611850268</t>
  </si>
  <si>
    <t xml:space="preserve">8V00568882</t>
  </si>
  <si>
    <t xml:space="preserve">F553908000017522</t>
  </si>
  <si>
    <t xml:space="preserve">14559100885</t>
  </si>
  <si>
    <t xml:space="preserve">412509766335</t>
  </si>
  <si>
    <t xml:space="preserve">99,42</t>
  </si>
  <si>
    <t xml:space="preserve">F553908000017533</t>
  </si>
  <si>
    <t xml:space="preserve">14636022982</t>
  </si>
  <si>
    <t xml:space="preserve">005233797329</t>
  </si>
  <si>
    <t xml:space="preserve">178,53</t>
  </si>
  <si>
    <t xml:space="preserve">F553908000017370</t>
  </si>
  <si>
    <t xml:space="preserve">14057951501</t>
  </si>
  <si>
    <t xml:space="preserve">8V00055083</t>
  </si>
  <si>
    <t xml:space="preserve">F553908000017527</t>
  </si>
  <si>
    <t xml:space="preserve">14635174417</t>
  </si>
  <si>
    <t xml:space="preserve">005233797334</t>
  </si>
  <si>
    <t xml:space="preserve">F553908000017343</t>
  </si>
  <si>
    <t xml:space="preserve">14013690108</t>
  </si>
  <si>
    <t xml:space="preserve">412504107060</t>
  </si>
  <si>
    <t xml:space="preserve">290,81</t>
  </si>
  <si>
    <t xml:space="preserve">F553908000017382</t>
  </si>
  <si>
    <t xml:space="preserve">14058091909</t>
  </si>
  <si>
    <t xml:space="preserve">8V00055184</t>
  </si>
  <si>
    <t xml:space="preserve">F553908000017575</t>
  </si>
  <si>
    <t xml:space="preserve">14773846050</t>
  </si>
  <si>
    <t xml:space="preserve">2025BG001230222</t>
  </si>
  <si>
    <t xml:space="preserve">141,46</t>
  </si>
  <si>
    <t xml:space="preserve">F553908000017536</t>
  </si>
  <si>
    <t xml:space="preserve">14636041079</t>
  </si>
  <si>
    <t xml:space="preserve">005233797328</t>
  </si>
  <si>
    <t xml:space="preserve">645,51</t>
  </si>
  <si>
    <t xml:space="preserve">F553908000017401</t>
  </si>
  <si>
    <t xml:space="preserve">14200382503</t>
  </si>
  <si>
    <t xml:space="preserve">005217043904</t>
  </si>
  <si>
    <t xml:space="preserve">34,99</t>
  </si>
  <si>
    <t xml:space="preserve">F553908000017459</t>
  </si>
  <si>
    <t xml:space="preserve">14435524943</t>
  </si>
  <si>
    <t xml:space="preserve">1860/00</t>
  </si>
  <si>
    <t xml:space="preserve">1.879,96</t>
  </si>
  <si>
    <t xml:space="preserve">F553908000017410</t>
  </si>
  <si>
    <t xml:space="preserve">14228215569</t>
  </si>
  <si>
    <t xml:space="preserve">412506575526</t>
  </si>
  <si>
    <t xml:space="preserve">151,60</t>
  </si>
  <si>
    <t xml:space="preserve">F553908000017580</t>
  </si>
  <si>
    <t xml:space="preserve">14858878965</t>
  </si>
  <si>
    <t xml:space="preserve">005242142100</t>
  </si>
  <si>
    <t xml:space="preserve">376,07</t>
  </si>
  <si>
    <t xml:space="preserve">F553908000017293</t>
  </si>
  <si>
    <t xml:space="preserve">13786724099</t>
  </si>
  <si>
    <t xml:space="preserve">412501607312</t>
  </si>
  <si>
    <t xml:space="preserve">F553908000017456</t>
  </si>
  <si>
    <t xml:space="preserve">14434341866</t>
  </si>
  <si>
    <t xml:space="preserve">412509033771</t>
  </si>
  <si>
    <t xml:space="preserve">F553908000017482</t>
  </si>
  <si>
    <t xml:space="preserve">14434346896</t>
  </si>
  <si>
    <t xml:space="preserve">412509033762</t>
  </si>
  <si>
    <t xml:space="preserve">1,49</t>
  </si>
  <si>
    <t xml:space="preserve">F553908000017348</t>
  </si>
  <si>
    <t xml:space="preserve">14013657353</t>
  </si>
  <si>
    <t xml:space="preserve">412504107080</t>
  </si>
  <si>
    <t xml:space="preserve">2.404,57</t>
  </si>
  <si>
    <t xml:space="preserve">F553908000017328</t>
  </si>
  <si>
    <t xml:space="preserve">13991138339</t>
  </si>
  <si>
    <t xml:space="preserve">005209316342</t>
  </si>
  <si>
    <t xml:space="preserve">F553908000017278</t>
  </si>
  <si>
    <t xml:space="preserve">13805233957</t>
  </si>
  <si>
    <t xml:space="preserve">99/00</t>
  </si>
  <si>
    <t xml:space="preserve">43.273,36</t>
  </si>
  <si>
    <t xml:space="preserve">F553908000017347</t>
  </si>
  <si>
    <t xml:space="preserve">14013617718</t>
  </si>
  <si>
    <t xml:space="preserve">412504107071</t>
  </si>
  <si>
    <t xml:space="preserve">5,16</t>
  </si>
  <si>
    <t xml:space="preserve">F553908000017371</t>
  </si>
  <si>
    <t xml:space="preserve">14057136810</t>
  </si>
  <si>
    <t xml:space="preserve">8V00054916</t>
  </si>
  <si>
    <t xml:space="preserve">F553908000017526</t>
  </si>
  <si>
    <t xml:space="preserve">14636560397</t>
  </si>
  <si>
    <t xml:space="preserve">005233797331</t>
  </si>
  <si>
    <t xml:space="preserve">34,84</t>
  </si>
  <si>
    <t xml:space="preserve">F553908000017355</t>
  </si>
  <si>
    <t xml:space="preserve">14013706127</t>
  </si>
  <si>
    <t xml:space="preserve">412504107077</t>
  </si>
  <si>
    <t xml:space="preserve">1.187,76</t>
  </si>
  <si>
    <t xml:space="preserve">F553908000017379</t>
  </si>
  <si>
    <t xml:space="preserve">14056494996</t>
  </si>
  <si>
    <t xml:space="preserve">8V00054909</t>
  </si>
  <si>
    <t xml:space="preserve">F553908000017447</t>
  </si>
  <si>
    <t xml:space="preserve">14322657352</t>
  </si>
  <si>
    <t xml:space="preserve">2025BG000649545</t>
  </si>
  <si>
    <t xml:space="preserve">14,25</t>
  </si>
  <si>
    <t xml:space="preserve">F553908000017356</t>
  </si>
  <si>
    <t xml:space="preserve">14013656816</t>
  </si>
  <si>
    <t xml:space="preserve">412504107079</t>
  </si>
  <si>
    <t xml:space="preserve">307,66</t>
  </si>
  <si>
    <t xml:space="preserve">F553908000017418</t>
  </si>
  <si>
    <t xml:space="preserve">14228109179</t>
  </si>
  <si>
    <t xml:space="preserve">412506575531</t>
  </si>
  <si>
    <t xml:space="preserve">186.841,82</t>
  </si>
  <si>
    <t xml:space="preserve">F553908000017426</t>
  </si>
  <si>
    <t xml:space="preserve">14228109392</t>
  </si>
  <si>
    <t xml:space="preserve">412506575530</t>
  </si>
  <si>
    <t xml:space="preserve">557,54</t>
  </si>
  <si>
    <t xml:space="preserve">VAR GROUP SPA</t>
  </si>
  <si>
    <t xml:space="preserve">03301640482</t>
  </si>
  <si>
    <t xml:space="preserve">F553908000017406</t>
  </si>
  <si>
    <t xml:space="preserve">14219948484</t>
  </si>
  <si>
    <t xml:space="preserve">25/FX/000446</t>
  </si>
  <si>
    <t xml:space="preserve">22.275,37</t>
  </si>
  <si>
    <t xml:space="preserve">F553908000017249</t>
  </si>
  <si>
    <t xml:space="preserve">13612063998</t>
  </si>
  <si>
    <t xml:space="preserve">8V00568811</t>
  </si>
  <si>
    <t xml:space="preserve">F553908000017238</t>
  </si>
  <si>
    <t xml:space="preserve">13611849910</t>
  </si>
  <si>
    <t xml:space="preserve">8V00568744</t>
  </si>
  <si>
    <t xml:space="preserve">F553908000017244</t>
  </si>
  <si>
    <t xml:space="preserve">13611850236</t>
  </si>
  <si>
    <t xml:space="preserve">8V00567225</t>
  </si>
  <si>
    <t xml:space="preserve">F553908000017359</t>
  </si>
  <si>
    <t xml:space="preserve">14013704561</t>
  </si>
  <si>
    <t xml:space="preserve">412504107084</t>
  </si>
  <si>
    <t xml:space="preserve">111,28</t>
  </si>
  <si>
    <t xml:space="preserve">Converge S.r.l. - Societ Unipersonale</t>
  </si>
  <si>
    <t xml:space="preserve">04472901000</t>
  </si>
  <si>
    <t xml:space="preserve">F553908000017442</t>
  </si>
  <si>
    <t xml:space="preserve">14255863271</t>
  </si>
  <si>
    <t xml:space="preserve">25300615</t>
  </si>
  <si>
    <t xml:space="preserve">12.280,57</t>
  </si>
  <si>
    <t xml:space="preserve">F553908000017430</t>
  </si>
  <si>
    <t xml:space="preserve">14228108213</t>
  </si>
  <si>
    <t xml:space="preserve">412506575543</t>
  </si>
  <si>
    <t xml:space="preserve">1.009,51</t>
  </si>
  <si>
    <t xml:space="preserve">F553908000017515</t>
  </si>
  <si>
    <t xml:space="preserve">14497982771</t>
  </si>
  <si>
    <t xml:space="preserve">7X01801534</t>
  </si>
  <si>
    <t xml:space="preserve">1.063,41</t>
  </si>
  <si>
    <t xml:space="preserve">F553908000017277</t>
  </si>
  <si>
    <t xml:space="preserve">13805233918</t>
  </si>
  <si>
    <t xml:space="preserve">98/00</t>
  </si>
  <si>
    <t xml:space="preserve">4.907,54</t>
  </si>
  <si>
    <t xml:space="preserve">F553908000017311</t>
  </si>
  <si>
    <t xml:space="preserve">13791733856</t>
  </si>
  <si>
    <t xml:space="preserve">412501607330</t>
  </si>
  <si>
    <t xml:space="preserve">603,78</t>
  </si>
  <si>
    <t xml:space="preserve">F553908000017420</t>
  </si>
  <si>
    <t xml:space="preserve">14228108758</t>
  </si>
  <si>
    <t xml:space="preserve">412506575539</t>
  </si>
  <si>
    <t xml:space="preserve">1.516,24</t>
  </si>
  <si>
    <t xml:space="preserve">F553908000017448</t>
  </si>
  <si>
    <t xml:space="preserve">14350759576</t>
  </si>
  <si>
    <t xml:space="preserve">1557/00</t>
  </si>
  <si>
    <t xml:space="preserve">2.456,55</t>
  </si>
  <si>
    <t xml:space="preserve">F553908000017469</t>
  </si>
  <si>
    <t xml:space="preserve">14434275571</t>
  </si>
  <si>
    <t xml:space="preserve">412509033775</t>
  </si>
  <si>
    <t xml:space="preserve">486,12</t>
  </si>
  <si>
    <t xml:space="preserve">F553908000017402</t>
  </si>
  <si>
    <t xml:space="preserve">14200398276</t>
  </si>
  <si>
    <t xml:space="preserve">005217043903</t>
  </si>
  <si>
    <t xml:space="preserve">113,63</t>
  </si>
  <si>
    <t xml:space="preserve">F553908000017408</t>
  </si>
  <si>
    <t xml:space="preserve">14228107701</t>
  </si>
  <si>
    <t xml:space="preserve">412506575546</t>
  </si>
  <si>
    <t xml:space="preserve">253,02</t>
  </si>
  <si>
    <t xml:space="preserve">F553908000017475</t>
  </si>
  <si>
    <t xml:space="preserve">14434276615</t>
  </si>
  <si>
    <t xml:space="preserve">412509033765</t>
  </si>
  <si>
    <t xml:space="preserve">4.994,73</t>
  </si>
  <si>
    <t xml:space="preserve">F553908000017412</t>
  </si>
  <si>
    <t xml:space="preserve">14227205820</t>
  </si>
  <si>
    <t xml:space="preserve">412506575544</t>
  </si>
  <si>
    <t xml:space="preserve">1.077,28</t>
  </si>
  <si>
    <t xml:space="preserve">F553908000017380</t>
  </si>
  <si>
    <t xml:space="preserve">14058091989</t>
  </si>
  <si>
    <t xml:space="preserve">8V00055098</t>
  </si>
  <si>
    <t xml:space="preserve">F553908000017388</t>
  </si>
  <si>
    <t xml:space="preserve">14131364978</t>
  </si>
  <si>
    <t xml:space="preserve">2025BG000445068</t>
  </si>
  <si>
    <t xml:space="preserve">F553908000017419</t>
  </si>
  <si>
    <t xml:space="preserve">14228108364</t>
  </si>
  <si>
    <t xml:space="preserve">412506575542</t>
  </si>
  <si>
    <t xml:space="preserve">490,03</t>
  </si>
  <si>
    <t xml:space="preserve">F553908000017417</t>
  </si>
  <si>
    <t xml:space="preserve">14228108646</t>
  </si>
  <si>
    <t xml:space="preserve">412506575540</t>
  </si>
  <si>
    <t xml:space="preserve">1.511,14</t>
  </si>
  <si>
    <t xml:space="preserve">F553908000017413</t>
  </si>
  <si>
    <t xml:space="preserve">14226862224</t>
  </si>
  <si>
    <t xml:space="preserve">412506575533</t>
  </si>
  <si>
    <t xml:space="preserve">205,06</t>
  </si>
  <si>
    <t xml:space="preserve">F553908000017414</t>
  </si>
  <si>
    <t xml:space="preserve">14228107367</t>
  </si>
  <si>
    <t xml:space="preserve">412506575547</t>
  </si>
  <si>
    <t xml:space="preserve">2.261,29</t>
  </si>
  <si>
    <t xml:space="preserve">F553908000017476</t>
  </si>
  <si>
    <t xml:space="preserve">14434273525</t>
  </si>
  <si>
    <t xml:space="preserve">412509033782</t>
  </si>
  <si>
    <t xml:space="preserve">136,46</t>
  </si>
  <si>
    <t xml:space="preserve">F553908000017468</t>
  </si>
  <si>
    <t xml:space="preserve">14434342115</t>
  </si>
  <si>
    <t xml:space="preserve">412509033781</t>
  </si>
  <si>
    <t xml:space="preserve">810,07</t>
  </si>
  <si>
    <t xml:space="preserve">F553908000017409</t>
  </si>
  <si>
    <t xml:space="preserve">14228108963</t>
  </si>
  <si>
    <t xml:space="preserve">412506575532</t>
  </si>
  <si>
    <t xml:space="preserve">5.099,71</t>
  </si>
  <si>
    <t xml:space="preserve">F553908000017622</t>
  </si>
  <si>
    <t xml:space="preserve">14962453395</t>
  </si>
  <si>
    <t xml:space="preserve">825500333529</t>
  </si>
  <si>
    <t xml:space="preserve">811,92</t>
  </si>
  <si>
    <t xml:space="preserve">F553908000017373</t>
  </si>
  <si>
    <t xml:space="preserve">14056494723</t>
  </si>
  <si>
    <t xml:space="preserve">8V00053412</t>
  </si>
  <si>
    <t xml:space="preserve">Mondoscuola Srls</t>
  </si>
  <si>
    <t xml:space="preserve">02721410815</t>
  </si>
  <si>
    <t xml:space="preserve">F553908000017443</t>
  </si>
  <si>
    <t xml:space="preserve">14293488505</t>
  </si>
  <si>
    <t xml:space="preserve">151/PA</t>
  </si>
  <si>
    <t xml:space="preserve">5.124,00</t>
  </si>
  <si>
    <t xml:space="preserve">F553908000017587</t>
  </si>
  <si>
    <t xml:space="preserve">14858885121</t>
  </si>
  <si>
    <t xml:space="preserve">005242142104</t>
  </si>
  <si>
    <t xml:space="preserve">30,81</t>
  </si>
  <si>
    <t xml:space="preserve">F553908000017437</t>
  </si>
  <si>
    <t xml:space="preserve">14228106795</t>
  </si>
  <si>
    <t xml:space="preserve">412506575550</t>
  </si>
  <si>
    <t xml:space="preserve">4.514,12</t>
  </si>
  <si>
    <t xml:space="preserve">F553908000017416</t>
  </si>
  <si>
    <t xml:space="preserve">14228118840</t>
  </si>
  <si>
    <t xml:space="preserve">412506575528</t>
  </si>
  <si>
    <t xml:space="preserve">F553908000017432</t>
  </si>
  <si>
    <t xml:space="preserve">14228154614</t>
  </si>
  <si>
    <t xml:space="preserve">412506575534</t>
  </si>
  <si>
    <t xml:space="preserve">319,42</t>
  </si>
  <si>
    <t xml:space="preserve">F553908000017438</t>
  </si>
  <si>
    <t xml:space="preserve">14228154300</t>
  </si>
  <si>
    <t xml:space="preserve">412506575536</t>
  </si>
  <si>
    <t xml:space="preserve">1.093,38</t>
  </si>
  <si>
    <t xml:space="preserve">F553908000017423</t>
  </si>
  <si>
    <t xml:space="preserve">14228118094</t>
  </si>
  <si>
    <t xml:space="preserve">412506575523</t>
  </si>
  <si>
    <t xml:space="preserve">30,77</t>
  </si>
  <si>
    <t xml:space="preserve">F553908000017424</t>
  </si>
  <si>
    <t xml:space="preserve">14226863234</t>
  </si>
  <si>
    <t xml:space="preserve">412506575527</t>
  </si>
  <si>
    <t xml:space="preserve">267,13</t>
  </si>
  <si>
    <t xml:space="preserve">F553908000017466</t>
  </si>
  <si>
    <t xml:space="preserve">14434293757</t>
  </si>
  <si>
    <t xml:space="preserve">412509033763</t>
  </si>
  <si>
    <t xml:space="preserve">386,48</t>
  </si>
  <si>
    <t xml:space="preserve">F553908000017474</t>
  </si>
  <si>
    <t xml:space="preserve">14434308691</t>
  </si>
  <si>
    <t xml:space="preserve">412509033766</t>
  </si>
  <si>
    <t xml:space="preserve">201,23</t>
  </si>
  <si>
    <t xml:space="preserve">F553908000017473</t>
  </si>
  <si>
    <t xml:space="preserve">14434275980</t>
  </si>
  <si>
    <t xml:space="preserve">412509033773</t>
  </si>
  <si>
    <t xml:space="preserve">1.327,15</t>
  </si>
  <si>
    <t xml:space="preserve">HYKSOS srl</t>
  </si>
  <si>
    <t xml:space="preserve">03642220267</t>
  </si>
  <si>
    <t xml:space="preserve">F553908000017316</t>
  </si>
  <si>
    <t xml:space="preserve">13882503763</t>
  </si>
  <si>
    <t xml:space="preserve">FATTPA 7_25</t>
  </si>
  <si>
    <t xml:space="preserve">5.422,90</t>
  </si>
  <si>
    <t xml:space="preserve">F553908000017332</t>
  </si>
  <si>
    <t xml:space="preserve">13991765513</t>
  </si>
  <si>
    <t xml:space="preserve">005209316338</t>
  </si>
  <si>
    <t xml:space="preserve">196,31</t>
  </si>
  <si>
    <t xml:space="preserve">F553908000017565</t>
  </si>
  <si>
    <t xml:space="preserve">14684600960</t>
  </si>
  <si>
    <t xml:space="preserve">2495/00</t>
  </si>
  <si>
    <t xml:space="preserve">108.442,51</t>
  </si>
  <si>
    <t xml:space="preserve">Intesa Sanpaolo S.p.a</t>
  </si>
  <si>
    <t xml:space="preserve">00799960158</t>
  </si>
  <si>
    <t xml:space="preserve">F463825000001963</t>
  </si>
  <si>
    <t xml:space="preserve">13809290958</t>
  </si>
  <si>
    <t xml:space="preserve">01S620252181000947</t>
  </si>
  <si>
    <t xml:space="preserve">24.000,00</t>
  </si>
  <si>
    <t xml:space="preserve">F553908000017375</t>
  </si>
  <si>
    <t xml:space="preserve">14058090371</t>
  </si>
  <si>
    <t xml:space="preserve">8V00053382</t>
  </si>
  <si>
    <t xml:space="preserve">F553908000017384</t>
  </si>
  <si>
    <t xml:space="preserve">14057135714</t>
  </si>
  <si>
    <t xml:space="preserve">8V00054907</t>
  </si>
  <si>
    <t xml:space="preserve">ITALFIRE SISTEMI ANTINCENDIO S.R.L.</t>
  </si>
  <si>
    <t xml:space="preserve">04980670824</t>
  </si>
  <si>
    <t xml:space="preserve">F553908000017392</t>
  </si>
  <si>
    <t xml:space="preserve">14152554418</t>
  </si>
  <si>
    <t xml:space="preserve">410</t>
  </si>
  <si>
    <t xml:space="preserve">380,64</t>
  </si>
  <si>
    <t xml:space="preserve">F553908000017393</t>
  </si>
  <si>
    <t xml:space="preserve">14152551614</t>
  </si>
  <si>
    <t xml:space="preserve">409</t>
  </si>
  <si>
    <t xml:space="preserve">2.042,28</t>
  </si>
  <si>
    <t xml:space="preserve">F553908000017596</t>
  </si>
  <si>
    <t xml:space="preserve">14867611894</t>
  </si>
  <si>
    <t xml:space="preserve">825500280049</t>
  </si>
  <si>
    <t xml:space="preserve">645,87</t>
  </si>
  <si>
    <t xml:space="preserve">F553908000017427</t>
  </si>
  <si>
    <t xml:space="preserve">14228107960</t>
  </si>
  <si>
    <t xml:space="preserve">412506575545</t>
  </si>
  <si>
    <t xml:space="preserve">707,32</t>
  </si>
  <si>
    <t xml:space="preserve">F553908000017378</t>
  </si>
  <si>
    <t xml:space="preserve">14057952811</t>
  </si>
  <si>
    <t xml:space="preserve">8V00054258</t>
  </si>
  <si>
    <t xml:space="preserve">F553908000017280</t>
  </si>
  <si>
    <t xml:space="preserve">13805234261</t>
  </si>
  <si>
    <t xml:space="preserve">100/00</t>
  </si>
  <si>
    <t xml:space="preserve">30.524,22</t>
  </si>
  <si>
    <t xml:space="preserve">F553908000017344</t>
  </si>
  <si>
    <t xml:space="preserve">14013652663</t>
  </si>
  <si>
    <t xml:space="preserve">412504107065</t>
  </si>
  <si>
    <t xml:space="preserve">6.692,83</t>
  </si>
  <si>
    <t xml:space="preserve">F553908000017582</t>
  </si>
  <si>
    <t xml:space="preserve">14858865875</t>
  </si>
  <si>
    <t xml:space="preserve">005242142101</t>
  </si>
  <si>
    <t xml:space="preserve">219,05</t>
  </si>
  <si>
    <t xml:space="preserve">F553908000017435</t>
  </si>
  <si>
    <t xml:space="preserve">14228155096</t>
  </si>
  <si>
    <t xml:space="preserve">412506575525</t>
  </si>
  <si>
    <t xml:space="preserve">20,95</t>
  </si>
  <si>
    <t xml:space="preserve">F553908000017279</t>
  </si>
  <si>
    <t xml:space="preserve">13805234246</t>
  </si>
  <si>
    <t xml:space="preserve">101/00</t>
  </si>
  <si>
    <t xml:space="preserve">988,40</t>
  </si>
  <si>
    <t xml:space="preserve">F553908000017367</t>
  </si>
  <si>
    <t xml:space="preserve">14033334847</t>
  </si>
  <si>
    <t xml:space="preserve">005216009164</t>
  </si>
  <si>
    <t xml:space="preserve">218,11</t>
  </si>
  <si>
    <t xml:space="preserve">F553908000017342</t>
  </si>
  <si>
    <t xml:space="preserve">14013594686</t>
  </si>
  <si>
    <t xml:space="preserve">412504107058</t>
  </si>
  <si>
    <t xml:space="preserve">20,84</t>
  </si>
  <si>
    <t xml:space="preserve">TREAO1</t>
  </si>
  <si>
    <t xml:space="preserve">F553920000002921</t>
  </si>
  <si>
    <t xml:space="preserve">13750613380</t>
  </si>
  <si>
    <t xml:space="preserve">65.818,33</t>
  </si>
  <si>
    <t xml:space="preserve">ALD Automotive Italia S.r.l.</t>
  </si>
  <si>
    <t xml:space="preserve">07978810583</t>
  </si>
  <si>
    <t xml:space="preserve">F553920000002899</t>
  </si>
  <si>
    <t xml:space="preserve">13559989782</t>
  </si>
  <si>
    <t xml:space="preserve">RLR316035</t>
  </si>
  <si>
    <t xml:space="preserve">54,75</t>
  </si>
  <si>
    <t xml:space="preserve">F553920000003003</t>
  </si>
  <si>
    <t xml:space="preserve">14779694118</t>
  </si>
  <si>
    <t xml:space="preserve">06/2025</t>
  </si>
  <si>
    <t xml:space="preserve">13.189,74</t>
  </si>
  <si>
    <t xml:space="preserve">MUSA PROGETTI Soc. Coop. di Ingegneria</t>
  </si>
  <si>
    <t xml:space="preserve">01184980884</t>
  </si>
  <si>
    <t xml:space="preserve">F553920000002914</t>
  </si>
  <si>
    <t xml:space="preserve">13632212520</t>
  </si>
  <si>
    <t xml:space="preserve">84</t>
  </si>
  <si>
    <t xml:space="preserve">29.155,88</t>
  </si>
  <si>
    <t xml:space="preserve">Consorzio Integra Società Cooperativa</t>
  </si>
  <si>
    <t xml:space="preserve">03530851207</t>
  </si>
  <si>
    <t xml:space="preserve">F553920000003016</t>
  </si>
  <si>
    <t xml:space="preserve">14899977011</t>
  </si>
  <si>
    <t xml:space="preserve">INT/2025/202048/IT/F</t>
  </si>
  <si>
    <t xml:space="preserve">197.726,14</t>
  </si>
  <si>
    <t xml:space="preserve">SOGEA SRL</t>
  </si>
  <si>
    <t xml:space="preserve">04840770822</t>
  </si>
  <si>
    <t xml:space="preserve">F553920000002970</t>
  </si>
  <si>
    <t xml:space="preserve">14519804212</t>
  </si>
  <si>
    <t xml:space="preserve">50/2025</t>
  </si>
  <si>
    <t xml:space="preserve">536,98</t>
  </si>
  <si>
    <t xml:space="preserve">Consorzio Innova societa' coop.</t>
  </si>
  <si>
    <t xml:space="preserve">03539261200</t>
  </si>
  <si>
    <t xml:space="preserve">F553920000002998</t>
  </si>
  <si>
    <t xml:space="preserve">14687841183</t>
  </si>
  <si>
    <t xml:space="preserve">52085</t>
  </si>
  <si>
    <t xml:space="preserve">57.250,32</t>
  </si>
  <si>
    <t xml:space="preserve">ARCIERI COSTRUZIONI SRL</t>
  </si>
  <si>
    <t xml:space="preserve">01900390848</t>
  </si>
  <si>
    <t xml:space="preserve">F553920000003010</t>
  </si>
  <si>
    <t xml:space="preserve">14789462392</t>
  </si>
  <si>
    <t xml:space="preserve">86/2025</t>
  </si>
  <si>
    <t xml:space="preserve">645,76</t>
  </si>
  <si>
    <t xml:space="preserve">F553920000002918</t>
  </si>
  <si>
    <t xml:space="preserve">13701725496</t>
  </si>
  <si>
    <t xml:space="preserve">INR1014204</t>
  </si>
  <si>
    <t xml:space="preserve">280,03</t>
  </si>
  <si>
    <t xml:space="preserve">F553920000002984</t>
  </si>
  <si>
    <t xml:space="preserve">14614093649</t>
  </si>
  <si>
    <t xml:space="preserve">27</t>
  </si>
  <si>
    <t xml:space="preserve">119.988,65</t>
  </si>
  <si>
    <t xml:space="preserve">B.O.N.O. COSTRUZIONI S.R.L.</t>
  </si>
  <si>
    <t xml:space="preserve">04446360820</t>
  </si>
  <si>
    <t xml:space="preserve">F553920000003001</t>
  </si>
  <si>
    <t xml:space="preserve">14741182334</t>
  </si>
  <si>
    <t xml:space="preserve">2/66</t>
  </si>
  <si>
    <t xml:space="preserve">206.830,78</t>
  </si>
  <si>
    <t xml:space="preserve">F553920000002976</t>
  </si>
  <si>
    <t xml:space="preserve">14548400191</t>
  </si>
  <si>
    <t xml:space="preserve">INT/2025/201020/IT/F</t>
  </si>
  <si>
    <t xml:space="preserve">122.714,82</t>
  </si>
  <si>
    <t xml:space="preserve">F553920000003009</t>
  </si>
  <si>
    <t xml:space="preserve">14789462297</t>
  </si>
  <si>
    <t xml:space="preserve">85/2025</t>
  </si>
  <si>
    <t xml:space="preserve">87.883,65</t>
  </si>
  <si>
    <t xml:space="preserve">F553920000002900</t>
  </si>
  <si>
    <t xml:space="preserve">13559982064</t>
  </si>
  <si>
    <t xml:space="preserve">RLR316031</t>
  </si>
  <si>
    <t xml:space="preserve">150,00</t>
  </si>
  <si>
    <t xml:space="preserve">MYTHOS S.C. A R.L.</t>
  </si>
  <si>
    <t xml:space="preserve">01123220079</t>
  </si>
  <si>
    <t xml:space="preserve">F553920000002980</t>
  </si>
  <si>
    <t xml:space="preserve">14612391710</t>
  </si>
  <si>
    <t xml:space="preserve">2/61</t>
  </si>
  <si>
    <t xml:space="preserve">80.871,93</t>
  </si>
  <si>
    <t xml:space="preserve">XYLEM WATER SOLUTIONS ITALIA SRL</t>
  </si>
  <si>
    <t xml:space="preserve">00889400156</t>
  </si>
  <si>
    <t xml:space="preserve">F553920000002999</t>
  </si>
  <si>
    <t xml:space="preserve">14727823336</t>
  </si>
  <si>
    <t xml:space="preserve">CA/1/25700051</t>
  </si>
  <si>
    <t xml:space="preserve">66.115,46</t>
  </si>
  <si>
    <t xml:space="preserve">SICILIACQUE S.P.A.</t>
  </si>
  <si>
    <t xml:space="preserve">05216080829</t>
  </si>
  <si>
    <t xml:space="preserve">F553920000002969</t>
  </si>
  <si>
    <t xml:space="preserve">14521979184</t>
  </si>
  <si>
    <t xml:space="preserve">125/2025-80</t>
  </si>
  <si>
    <t xml:space="preserve">126.030,77</t>
  </si>
  <si>
    <t xml:space="preserve">F553920000002882</t>
  </si>
  <si>
    <t xml:space="preserve">13560141922</t>
  </si>
  <si>
    <t xml:space="preserve">RLR316033</t>
  </si>
  <si>
    <t xml:space="preserve">278,72</t>
  </si>
  <si>
    <t xml:space="preserve">F553920000003004</t>
  </si>
  <si>
    <t xml:space="preserve">14789462142</t>
  </si>
  <si>
    <t xml:space="preserve">84/2025</t>
  </si>
  <si>
    <t xml:space="preserve">40.620,58</t>
  </si>
  <si>
    <t xml:space="preserve">F553920000002992</t>
  </si>
  <si>
    <t xml:space="preserve">14659353693</t>
  </si>
  <si>
    <t xml:space="preserve">28</t>
  </si>
  <si>
    <t xml:space="preserve">26.734,87</t>
  </si>
  <si>
    <t xml:space="preserve">SEAP-SOCIETA' EUROPEA APPALTI PUBBLICI-S.R.L.</t>
  </si>
  <si>
    <t xml:space="preserve">93008850849</t>
  </si>
  <si>
    <t xml:space="preserve">F553920000002919</t>
  </si>
  <si>
    <t xml:space="preserve">13710129171</t>
  </si>
  <si>
    <t xml:space="preserve">0000602/PA</t>
  </si>
  <si>
    <t xml:space="preserve">1.136,63</t>
  </si>
  <si>
    <t xml:space="preserve">F553920000003007</t>
  </si>
  <si>
    <t xml:space="preserve">14789192980</t>
  </si>
  <si>
    <t xml:space="preserve">52457</t>
  </si>
  <si>
    <t xml:space="preserve">92.736,99</t>
  </si>
  <si>
    <t xml:space="preserve">F553920000002991</t>
  </si>
  <si>
    <t xml:space="preserve">14636317975</t>
  </si>
  <si>
    <t xml:space="preserve">RLR0153572</t>
  </si>
  <si>
    <t xml:space="preserve">9,69</t>
  </si>
  <si>
    <t xml:space="preserve">F553920000002983</t>
  </si>
  <si>
    <t xml:space="preserve">14614088839</t>
  </si>
  <si>
    <t xml:space="preserve">26</t>
  </si>
  <si>
    <t xml:space="preserve">31.417,01</t>
  </si>
  <si>
    <t xml:space="preserve">F553920000002879</t>
  </si>
  <si>
    <t xml:space="preserve">13556515806</t>
  </si>
  <si>
    <t xml:space="preserve">FPA 8/24</t>
  </si>
  <si>
    <t xml:space="preserve">5.452,08</t>
  </si>
  <si>
    <t xml:space="preserve">ITALSCAVI SRL</t>
  </si>
  <si>
    <t xml:space="preserve">02507650816</t>
  </si>
  <si>
    <t xml:space="preserve">F553920000002912</t>
  </si>
  <si>
    <t xml:space="preserve">13619360460</t>
  </si>
  <si>
    <t xml:space="preserve">43</t>
  </si>
  <si>
    <t xml:space="preserve">7.950,33</t>
  </si>
  <si>
    <t xml:space="preserve">F553920000002925</t>
  </si>
  <si>
    <t xml:space="preserve">13800102299</t>
  </si>
  <si>
    <t xml:space="preserve">2/9</t>
  </si>
  <si>
    <t xml:space="preserve">67.301,69</t>
  </si>
  <si>
    <t xml:space="preserve">F553920000002948</t>
  </si>
  <si>
    <t xml:space="preserve">14191713705</t>
  </si>
  <si>
    <t xml:space="preserve">INT/2025/200221/IT/F</t>
  </si>
  <si>
    <t xml:space="preserve">118.860,87</t>
  </si>
  <si>
    <t xml:space="preserve">F553920000002872</t>
  </si>
  <si>
    <t xml:space="preserve">13503558005</t>
  </si>
  <si>
    <t xml:space="preserve">FPA 3/24</t>
  </si>
  <si>
    <t xml:space="preserve">803,81</t>
  </si>
  <si>
    <t xml:space="preserve">F553920000002950</t>
  </si>
  <si>
    <t xml:space="preserve">14258994306</t>
  </si>
  <si>
    <t xml:space="preserve">5</t>
  </si>
  <si>
    <t xml:space="preserve">4.200,00</t>
  </si>
  <si>
    <t xml:space="preserve">F553920000002875</t>
  </si>
  <si>
    <t xml:space="preserve">13562137625</t>
  </si>
  <si>
    <t xml:space="preserve">2/159</t>
  </si>
  <si>
    <t xml:space="preserve">75.051,46</t>
  </si>
  <si>
    <t xml:space="preserve">SAB s.r.l.</t>
  </si>
  <si>
    <t xml:space="preserve">01834920546</t>
  </si>
  <si>
    <t xml:space="preserve">F553920000002931</t>
  </si>
  <si>
    <t xml:space="preserve">13881954995</t>
  </si>
  <si>
    <t xml:space="preserve">50.370,16</t>
  </si>
  <si>
    <t xml:space="preserve">F553920000002889</t>
  </si>
  <si>
    <t xml:space="preserve">13558775843</t>
  </si>
  <si>
    <t xml:space="preserve">RLR310004</t>
  </si>
  <si>
    <t xml:space="preserve">9,71</t>
  </si>
  <si>
    <t xml:space="preserve">F553920000002978</t>
  </si>
  <si>
    <t xml:space="preserve">14568516850</t>
  </si>
  <si>
    <t xml:space="preserve">INR0489031</t>
  </si>
  <si>
    <t xml:space="preserve">F553920000002990</t>
  </si>
  <si>
    <t xml:space="preserve">14629031658</t>
  </si>
  <si>
    <t xml:space="preserve">51939</t>
  </si>
  <si>
    <t xml:space="preserve">137.645,62</t>
  </si>
  <si>
    <t xml:space="preserve">F553920000002964</t>
  </si>
  <si>
    <t xml:space="preserve">14419227393</t>
  </si>
  <si>
    <t xml:space="preserve">INT/2025/200683/IT/F</t>
  </si>
  <si>
    <t xml:space="preserve">73.216,03</t>
  </si>
  <si>
    <t xml:space="preserve">F553920000002989</t>
  </si>
  <si>
    <t xml:space="preserve">14631269644</t>
  </si>
  <si>
    <t xml:space="preserve">2/65</t>
  </si>
  <si>
    <t xml:space="preserve">68.819,42</t>
  </si>
  <si>
    <t xml:space="preserve">F553920000002965</t>
  </si>
  <si>
    <t xml:space="preserve">14419227424</t>
  </si>
  <si>
    <t xml:space="preserve">INT/2025/200748/IT/F</t>
  </si>
  <si>
    <t xml:space="preserve">450.597,77</t>
  </si>
  <si>
    <t xml:space="preserve">F553920000002981</t>
  </si>
  <si>
    <t xml:space="preserve">14612391664</t>
  </si>
  <si>
    <t xml:space="preserve">2/62</t>
  </si>
  <si>
    <t xml:space="preserve">308.868,13</t>
  </si>
  <si>
    <t xml:space="preserve">F553920000002910</t>
  </si>
  <si>
    <t xml:space="preserve">13623010001</t>
  </si>
  <si>
    <t xml:space="preserve">FPA 21/24</t>
  </si>
  <si>
    <t xml:space="preserve">4.452,07</t>
  </si>
  <si>
    <t xml:space="preserve">F553920000002915</t>
  </si>
  <si>
    <t xml:space="preserve">13639722630</t>
  </si>
  <si>
    <t xml:space="preserve">66</t>
  </si>
  <si>
    <t xml:space="preserve">29.654,16</t>
  </si>
  <si>
    <t xml:space="preserve">F553920000003000</t>
  </si>
  <si>
    <t xml:space="preserve">14742107496</t>
  </si>
  <si>
    <t xml:space="preserve">08/25FE</t>
  </si>
  <si>
    <t xml:space="preserve">18.593,30</t>
  </si>
  <si>
    <t xml:space="preserve">F553920000002896</t>
  </si>
  <si>
    <t xml:space="preserve">13559988336</t>
  </si>
  <si>
    <t xml:space="preserve">RLR316029</t>
  </si>
  <si>
    <t xml:space="preserve">150,17</t>
  </si>
  <si>
    <t xml:space="preserve">F553920000002971</t>
  </si>
  <si>
    <t xml:space="preserve">14530623157</t>
  </si>
  <si>
    <t xml:space="preserve">PPR0000223</t>
  </si>
  <si>
    <t xml:space="preserve">326,44</t>
  </si>
  <si>
    <t xml:space="preserve">F553920000002891</t>
  </si>
  <si>
    <t xml:space="preserve">13559981277</t>
  </si>
  <si>
    <t xml:space="preserve">RLR316026</t>
  </si>
  <si>
    <t xml:space="preserve">3.143,53</t>
  </si>
  <si>
    <t xml:space="preserve">F553920000002892</t>
  </si>
  <si>
    <t xml:space="preserve">13560141135</t>
  </si>
  <si>
    <t xml:space="preserve">RLR316034</t>
  </si>
  <si>
    <t xml:space="preserve">665,02</t>
  </si>
  <si>
    <t xml:space="preserve">LABORATORIO UTILITIES E ENTI LOCALI SRL</t>
  </si>
  <si>
    <t xml:space="preserve">02246011205</t>
  </si>
  <si>
    <t xml:space="preserve">F553920000002923</t>
  </si>
  <si>
    <t xml:space="preserve">13757288583</t>
  </si>
  <si>
    <t xml:space="preserve">192</t>
  </si>
  <si>
    <t xml:space="preserve">5.270,40</t>
  </si>
  <si>
    <t xml:space="preserve">I.F.M. ITALIANA FACILITY MANAGEMENT SPA</t>
  </si>
  <si>
    <t xml:space="preserve">14783531008</t>
  </si>
  <si>
    <t xml:space="preserve">F553920000002944</t>
  </si>
  <si>
    <t xml:space="preserve">14178828233</t>
  </si>
  <si>
    <t xml:space="preserve">133</t>
  </si>
  <si>
    <t xml:space="preserve">63,00</t>
  </si>
  <si>
    <t xml:space="preserve">F553920000003002</t>
  </si>
  <si>
    <t xml:space="preserve">14770688326</t>
  </si>
  <si>
    <t xml:space="preserve">PPR0011009</t>
  </si>
  <si>
    <t xml:space="preserve">979,31</t>
  </si>
  <si>
    <t xml:space="preserve">F553920000002880</t>
  </si>
  <si>
    <t xml:space="preserve">13559990206</t>
  </si>
  <si>
    <t xml:space="preserve">RLR316025</t>
  </si>
  <si>
    <t xml:space="preserve">603,08</t>
  </si>
  <si>
    <t xml:space="preserve">F553920000002924</t>
  </si>
  <si>
    <t xml:space="preserve">13780398634</t>
  </si>
  <si>
    <t xml:space="preserve">5.454,07</t>
  </si>
  <si>
    <t xml:space="preserve">F553920000003005</t>
  </si>
  <si>
    <t xml:space="preserve">14786274881</t>
  </si>
  <si>
    <t xml:space="preserve">INR0624380</t>
  </si>
  <si>
    <t xml:space="preserve">ITINERA LAB SRL</t>
  </si>
  <si>
    <t xml:space="preserve">02143580815</t>
  </si>
  <si>
    <t xml:space="preserve">F553920000002979</t>
  </si>
  <si>
    <t xml:space="preserve">14586871430</t>
  </si>
  <si>
    <t xml:space="preserve">5/FE</t>
  </si>
  <si>
    <t xml:space="preserve">4.567,68</t>
  </si>
  <si>
    <t xml:space="preserve">F553920000002945</t>
  </si>
  <si>
    <t xml:space="preserve">14178773613</t>
  </si>
  <si>
    <t xml:space="preserve">132</t>
  </si>
  <si>
    <t xml:space="preserve">F553920000002986</t>
  </si>
  <si>
    <t xml:space="preserve">14619743806</t>
  </si>
  <si>
    <t xml:space="preserve">64</t>
  </si>
  <si>
    <t xml:space="preserve">F553920000002957</t>
  </si>
  <si>
    <t xml:space="preserve">14284431525</t>
  </si>
  <si>
    <t xml:space="preserve">INR0080382</t>
  </si>
  <si>
    <t xml:space="preserve">F553920000002996</t>
  </si>
  <si>
    <t xml:space="preserve">14688732822</t>
  </si>
  <si>
    <t xml:space="preserve">04/2025</t>
  </si>
  <si>
    <t xml:space="preserve">20.300,80</t>
  </si>
  <si>
    <t xml:space="preserve">F553920000002898</t>
  </si>
  <si>
    <t xml:space="preserve">13560136780</t>
  </si>
  <si>
    <t xml:space="preserve">RLR316036</t>
  </si>
  <si>
    <t xml:space="preserve">27,90</t>
  </si>
  <si>
    <t xml:space="preserve">F553920000002887</t>
  </si>
  <si>
    <t xml:space="preserve">13559984532</t>
  </si>
  <si>
    <t xml:space="preserve">RLR316027</t>
  </si>
  <si>
    <t xml:space="preserve">F553920000002988</t>
  </si>
  <si>
    <t xml:space="preserve">14629031601</t>
  </si>
  <si>
    <t xml:space="preserve">51937</t>
  </si>
  <si>
    <t xml:space="preserve">55.972,39</t>
  </si>
  <si>
    <t xml:space="preserve">F553920000002960</t>
  </si>
  <si>
    <t xml:space="preserve">14342614398</t>
  </si>
  <si>
    <t xml:space="preserve">INR0351321</t>
  </si>
  <si>
    <t xml:space="preserve">F553920000002977</t>
  </si>
  <si>
    <t xml:space="preserve">14557081579</t>
  </si>
  <si>
    <t xml:space="preserve">63.440,00</t>
  </si>
  <si>
    <t xml:space="preserve">F553920000002922</t>
  </si>
  <si>
    <t xml:space="preserve">13752866333</t>
  </si>
  <si>
    <t xml:space="preserve">Ft_01-25</t>
  </si>
  <si>
    <t xml:space="preserve">4.044,00</t>
  </si>
  <si>
    <t xml:space="preserve">F553920000002873</t>
  </si>
  <si>
    <t xml:space="preserve">13515696461</t>
  </si>
  <si>
    <t xml:space="preserve">0000548/PA</t>
  </si>
  <si>
    <t xml:space="preserve">2.971,10</t>
  </si>
  <si>
    <t xml:space="preserve">CONSORZIO INTEGRA SOCIETA&amp;apos; COOPERATIVA</t>
  </si>
  <si>
    <t xml:space="preserve">F553920000002933</t>
  </si>
  <si>
    <t xml:space="preserve">13904615191</t>
  </si>
  <si>
    <t xml:space="preserve">180067</t>
  </si>
  <si>
    <t xml:space="preserve">429.352,52</t>
  </si>
  <si>
    <t xml:space="preserve">F553920000002949</t>
  </si>
  <si>
    <t xml:space="preserve">14213878852</t>
  </si>
  <si>
    <t xml:space="preserve">11-FE</t>
  </si>
  <si>
    <t xml:space="preserve">17.000,00</t>
  </si>
  <si>
    <t xml:space="preserve">F553920000002972</t>
  </si>
  <si>
    <t xml:space="preserve">14530623145</t>
  </si>
  <si>
    <t xml:space="preserve">PQR0000207</t>
  </si>
  <si>
    <t xml:space="preserve">Azienda Sanitaria Provinciale - Trapani</t>
  </si>
  <si>
    <t xml:space="preserve">02363280815</t>
  </si>
  <si>
    <t xml:space="preserve">F553920000002940</t>
  </si>
  <si>
    <t xml:space="preserve">14107584014</t>
  </si>
  <si>
    <t xml:space="preserve">1/2025/36</t>
  </si>
  <si>
    <t xml:space="preserve">350,00</t>
  </si>
  <si>
    <t xml:space="preserve">AR PROJECT SC a RL</t>
  </si>
  <si>
    <t xml:space="preserve">04288710611</t>
  </si>
  <si>
    <t xml:space="preserve">F553920000002930</t>
  </si>
  <si>
    <t xml:space="preserve">13880817442</t>
  </si>
  <si>
    <t xml:space="preserve">88,22</t>
  </si>
  <si>
    <t xml:space="preserve">F553920000002936</t>
  </si>
  <si>
    <t xml:space="preserve">13936866841</t>
  </si>
  <si>
    <t xml:space="preserve">5/E</t>
  </si>
  <si>
    <t xml:space="preserve">11.581,48</t>
  </si>
  <si>
    <t xml:space="preserve">SO.T.ECO SPA</t>
  </si>
  <si>
    <t xml:space="preserve">00293120614</t>
  </si>
  <si>
    <t xml:space="preserve">F553920000002939</t>
  </si>
  <si>
    <t xml:space="preserve">14026289028</t>
  </si>
  <si>
    <t xml:space="preserve">FT 71</t>
  </si>
  <si>
    <t xml:space="preserve">13.042,92</t>
  </si>
  <si>
    <t xml:space="preserve">F553920000002956</t>
  </si>
  <si>
    <t xml:space="preserve">14284431616</t>
  </si>
  <si>
    <t xml:space="preserve">INR0215248</t>
  </si>
  <si>
    <t xml:space="preserve">F553920000002941</t>
  </si>
  <si>
    <t xml:space="preserve">14107584042</t>
  </si>
  <si>
    <t xml:space="preserve">1/2025/37</t>
  </si>
  <si>
    <t xml:space="preserve">F553920000002883</t>
  </si>
  <si>
    <t xml:space="preserve">13559989009</t>
  </si>
  <si>
    <t xml:space="preserve">RLR316028</t>
  </si>
  <si>
    <t xml:space="preserve">1.571,76</t>
  </si>
  <si>
    <t xml:space="preserve">F553920000002877</t>
  </si>
  <si>
    <t xml:space="preserve">13560144616</t>
  </si>
  <si>
    <t xml:space="preserve">RLR316030</t>
  </si>
  <si>
    <t xml:space="preserve">109,50</t>
  </si>
  <si>
    <t xml:space="preserve">F553920000002888</t>
  </si>
  <si>
    <t xml:space="preserve">13560132399</t>
  </si>
  <si>
    <t xml:space="preserve">RLR316032</t>
  </si>
  <si>
    <t xml:space="preserve">949,10</t>
  </si>
  <si>
    <t xml:space="preserve">F553920000002926</t>
  </si>
  <si>
    <t xml:space="preserve">13800096194</t>
  </si>
  <si>
    <t xml:space="preserve">2/8</t>
  </si>
  <si>
    <t xml:space="preserve">176.486,49</t>
  </si>
  <si>
    <t xml:space="preserve">EXID S.R.L.</t>
  </si>
  <si>
    <t xml:space="preserve">03450080548</t>
  </si>
  <si>
    <t xml:space="preserve">F553920000002932</t>
  </si>
  <si>
    <t xml:space="preserve">13892205496</t>
  </si>
  <si>
    <t xml:space="preserve">1</t>
  </si>
  <si>
    <t xml:space="preserve">37.667,37</t>
  </si>
  <si>
    <t xml:space="preserve">F553920000002958</t>
  </si>
  <si>
    <t xml:space="preserve">14320989732</t>
  </si>
  <si>
    <t xml:space="preserve">PPR0004173</t>
  </si>
  <si>
    <t xml:space="preserve">BARLT0</t>
  </si>
  <si>
    <t xml:space="preserve">MAGGIOLI SPA</t>
  </si>
  <si>
    <t xml:space="preserve">06188330150</t>
  </si>
  <si>
    <t xml:space="preserve">F553925000002912</t>
  </si>
  <si>
    <t xml:space="preserve">14716941205</t>
  </si>
  <si>
    <t xml:space="preserve">0001121298</t>
  </si>
  <si>
    <t xml:space="preserve">4.636,60</t>
  </si>
  <si>
    <t xml:space="preserve">centro revisioni catalano e di gesu' srl</t>
  </si>
  <si>
    <t xml:space="preserve">02533670812</t>
  </si>
  <si>
    <t xml:space="preserve">F553925000002872</t>
  </si>
  <si>
    <t xml:space="preserve">14291861114</t>
  </si>
  <si>
    <t xml:space="preserve">2/PA</t>
  </si>
  <si>
    <t xml:space="preserve">470,87</t>
  </si>
  <si>
    <t xml:space="preserve">AVARO PIO &amp; FIGLIE SRL</t>
  </si>
  <si>
    <t xml:space="preserve">02187970815</t>
  </si>
  <si>
    <t xml:space="preserve">F553925000002943</t>
  </si>
  <si>
    <t xml:space="preserve">14786189023</t>
  </si>
  <si>
    <t xml:space="preserve">243/2025</t>
  </si>
  <si>
    <t xml:space="preserve">167,18</t>
  </si>
  <si>
    <t xml:space="preserve">F553925000002919</t>
  </si>
  <si>
    <t xml:space="preserve">14771905421</t>
  </si>
  <si>
    <t xml:space="preserve">182/2025</t>
  </si>
  <si>
    <t xml:space="preserve">199,96</t>
  </si>
  <si>
    <t xml:space="preserve">F553925000002860</t>
  </si>
  <si>
    <t xml:space="preserve">14194447711</t>
  </si>
  <si>
    <t xml:space="preserve">78</t>
  </si>
  <si>
    <t xml:space="preserve">840,10</t>
  </si>
  <si>
    <t xml:space="preserve">F553925000002868</t>
  </si>
  <si>
    <t xml:space="preserve">14194448420</t>
  </si>
  <si>
    <t xml:space="preserve">82</t>
  </si>
  <si>
    <t xml:space="preserve">376,38</t>
  </si>
  <si>
    <t xml:space="preserve">GUCCIARDI 2001 EL.ME. SRL SOCIETA' CON SOCIO UNICO</t>
  </si>
  <si>
    <t xml:space="preserve">02021780818</t>
  </si>
  <si>
    <t xml:space="preserve">F553925000002769</t>
  </si>
  <si>
    <t xml:space="preserve">13794236819</t>
  </si>
  <si>
    <t xml:space="preserve">5/PA</t>
  </si>
  <si>
    <t xml:space="preserve">F553925000002887</t>
  </si>
  <si>
    <t xml:space="preserve">14350760020</t>
  </si>
  <si>
    <t xml:space="preserve">1561/00</t>
  </si>
  <si>
    <t xml:space="preserve">3.128,95</t>
  </si>
  <si>
    <t xml:space="preserve">F553925000002857</t>
  </si>
  <si>
    <t xml:space="preserve">14193518541</t>
  </si>
  <si>
    <t xml:space="preserve">75</t>
  </si>
  <si>
    <t xml:space="preserve">874,56</t>
  </si>
  <si>
    <t xml:space="preserve">F553925000002949</t>
  </si>
  <si>
    <t xml:space="preserve">14785242398</t>
  </si>
  <si>
    <t xml:space="preserve">211/2025</t>
  </si>
  <si>
    <t xml:space="preserve">621,61</t>
  </si>
  <si>
    <t xml:space="preserve">F553925000002927</t>
  </si>
  <si>
    <t xml:space="preserve">14786289151</t>
  </si>
  <si>
    <t xml:space="preserve">246/2025</t>
  </si>
  <si>
    <t xml:space="preserve">534,36</t>
  </si>
  <si>
    <t xml:space="preserve">F553925000002922</t>
  </si>
  <si>
    <t xml:space="preserve">14772150159</t>
  </si>
  <si>
    <t xml:space="preserve">183/2025</t>
  </si>
  <si>
    <t xml:space="preserve">253,44</t>
  </si>
  <si>
    <t xml:space="preserve">F553925000002865</t>
  </si>
  <si>
    <t xml:space="preserve">14194447845</t>
  </si>
  <si>
    <t xml:space="preserve">80</t>
  </si>
  <si>
    <t xml:space="preserve">866,74</t>
  </si>
  <si>
    <t xml:space="preserve">F553925000002756</t>
  </si>
  <si>
    <t xml:space="preserve">13620720998</t>
  </si>
  <si>
    <t xml:space="preserve">9/PA</t>
  </si>
  <si>
    <t xml:space="preserve">353,80</t>
  </si>
  <si>
    <t xml:space="preserve">F553925000002941</t>
  </si>
  <si>
    <t xml:space="preserve">14785045628</t>
  </si>
  <si>
    <t xml:space="preserve">192/2025</t>
  </si>
  <si>
    <t xml:space="preserve">1.088,02</t>
  </si>
  <si>
    <t xml:space="preserve">F553925000002801</t>
  </si>
  <si>
    <t xml:space="preserve">13939256210</t>
  </si>
  <si>
    <t xml:space="preserve">29</t>
  </si>
  <si>
    <t xml:space="preserve">344,55</t>
  </si>
  <si>
    <t xml:space="preserve">F553925000002859</t>
  </si>
  <si>
    <t xml:space="preserve">14193518872</t>
  </si>
  <si>
    <t xml:space="preserve">77</t>
  </si>
  <si>
    <t xml:space="preserve">880,91</t>
  </si>
  <si>
    <t xml:space="preserve">F553925000002845</t>
  </si>
  <si>
    <t xml:space="preserve">14193518493</t>
  </si>
  <si>
    <t xml:space="preserve">74</t>
  </si>
  <si>
    <t xml:space="preserve">880,66</t>
  </si>
  <si>
    <t xml:space="preserve">F553925000002829</t>
  </si>
  <si>
    <t xml:space="preserve">14094958143</t>
  </si>
  <si>
    <t xml:space="preserve">69</t>
  </si>
  <si>
    <t xml:space="preserve">930,01</t>
  </si>
  <si>
    <t xml:space="preserve">F553925000002843</t>
  </si>
  <si>
    <t xml:space="preserve">14189114815</t>
  </si>
  <si>
    <t xml:space="preserve">0002110923</t>
  </si>
  <si>
    <t xml:space="preserve">5.572,79</t>
  </si>
  <si>
    <t xml:space="preserve">F553925000002960</t>
  </si>
  <si>
    <t xml:space="preserve">14786077736</t>
  </si>
  <si>
    <t xml:space="preserve">237/2025</t>
  </si>
  <si>
    <t xml:space="preserve">859,43</t>
  </si>
  <si>
    <t xml:space="preserve">Mazara Gomme S.r.l.</t>
  </si>
  <si>
    <t xml:space="preserve">02583660812</t>
  </si>
  <si>
    <t xml:space="preserve">F553925000002910</t>
  </si>
  <si>
    <t xml:space="preserve">14636643662</t>
  </si>
  <si>
    <t xml:space="preserve">FATTPA 65_25</t>
  </si>
  <si>
    <t xml:space="preserve">0,17</t>
  </si>
  <si>
    <t xml:space="preserve">F553925000002846</t>
  </si>
  <si>
    <t xml:space="preserve">14194448048</t>
  </si>
  <si>
    <t xml:space="preserve">79</t>
  </si>
  <si>
    <t xml:space="preserve">868,76</t>
  </si>
  <si>
    <t xml:space="preserve">F553925000002817</t>
  </si>
  <si>
    <t xml:space="preserve">14013124481</t>
  </si>
  <si>
    <t xml:space="preserve">42</t>
  </si>
  <si>
    <t xml:space="preserve">1.026,63</t>
  </si>
  <si>
    <t xml:space="preserve">OFFICINA DIESEL P4 di Salvatore Consolatevi &amp; C. S.a.s.</t>
  </si>
  <si>
    <t xml:space="preserve">01916500810</t>
  </si>
  <si>
    <t xml:space="preserve">F553925000002870</t>
  </si>
  <si>
    <t xml:space="preserve">14257563152</t>
  </si>
  <si>
    <t xml:space="preserve">178</t>
  </si>
  <si>
    <t xml:space="preserve">589,26</t>
  </si>
  <si>
    <t xml:space="preserve">FORENT GROUP SRLS</t>
  </si>
  <si>
    <t xml:space="preserve">06771680821</t>
  </si>
  <si>
    <t xml:space="preserve">F553925000002895</t>
  </si>
  <si>
    <t xml:space="preserve">14412458933</t>
  </si>
  <si>
    <t xml:space="preserve">33.357,24</t>
  </si>
  <si>
    <t xml:space="preserve">F553925000002878</t>
  </si>
  <si>
    <t xml:space="preserve">14330881700</t>
  </si>
  <si>
    <t xml:space="preserve">113</t>
  </si>
  <si>
    <t xml:space="preserve">176,57</t>
  </si>
  <si>
    <t xml:space="preserve">F553925000002876</t>
  </si>
  <si>
    <t xml:space="preserve">14330738537</t>
  </si>
  <si>
    <t xml:space="preserve">108</t>
  </si>
  <si>
    <t xml:space="preserve">383,23</t>
  </si>
  <si>
    <t xml:space="preserve">F553925000002789</t>
  </si>
  <si>
    <t xml:space="preserve">13897452809</t>
  </si>
  <si>
    <t xml:space="preserve">23</t>
  </si>
  <si>
    <t xml:space="preserve">1.016,02</t>
  </si>
  <si>
    <t xml:space="preserve">F553925000002782</t>
  </si>
  <si>
    <t xml:space="preserve">13884470370</t>
  </si>
  <si>
    <t xml:space="preserve">11</t>
  </si>
  <si>
    <t xml:space="preserve">529,65</t>
  </si>
  <si>
    <t xml:space="preserve">F553925000002818</t>
  </si>
  <si>
    <t xml:space="preserve">14013125210</t>
  </si>
  <si>
    <t xml:space="preserve">44</t>
  </si>
  <si>
    <t xml:space="preserve">849,73</t>
  </si>
  <si>
    <t xml:space="preserve">F553925000002975</t>
  </si>
  <si>
    <t xml:space="preserve">14785915422</t>
  </si>
  <si>
    <t xml:space="preserve">232/2025</t>
  </si>
  <si>
    <t xml:space="preserve">574,52</t>
  </si>
  <si>
    <t xml:space="preserve">F553925000002800</t>
  </si>
  <si>
    <t xml:space="preserve">13939260536</t>
  </si>
  <si>
    <t xml:space="preserve">32</t>
  </si>
  <si>
    <t xml:space="preserve">198,47</t>
  </si>
  <si>
    <t xml:space="preserve">F553925000002940</t>
  </si>
  <si>
    <t xml:space="preserve">14785656844</t>
  </si>
  <si>
    <t xml:space="preserve">217/2025</t>
  </si>
  <si>
    <t xml:space="preserve">470,92</t>
  </si>
  <si>
    <t xml:space="preserve">F553925000002746</t>
  </si>
  <si>
    <t xml:space="preserve">13526916315</t>
  </si>
  <si>
    <t xml:space="preserve">0002158564</t>
  </si>
  <si>
    <t xml:space="preserve">7.456,96</t>
  </si>
  <si>
    <t xml:space="preserve">F553925000002759</t>
  </si>
  <si>
    <t xml:space="preserve">13695343605</t>
  </si>
  <si>
    <t xml:space="preserve">9676/00</t>
  </si>
  <si>
    <t xml:space="preserve">9.104,88</t>
  </si>
  <si>
    <t xml:space="preserve">F553925000002863</t>
  </si>
  <si>
    <t xml:space="preserve">14193773175</t>
  </si>
  <si>
    <t xml:space="preserve">91</t>
  </si>
  <si>
    <t xml:space="preserve">717,87</t>
  </si>
  <si>
    <t xml:space="preserve">F553925000002824</t>
  </si>
  <si>
    <t xml:space="preserve">14094894164</t>
  </si>
  <si>
    <t xml:space="preserve">61</t>
  </si>
  <si>
    <t xml:space="preserve">390,28</t>
  </si>
  <si>
    <t xml:space="preserve">F553925000002934</t>
  </si>
  <si>
    <t xml:space="preserve">14785055434</t>
  </si>
  <si>
    <t xml:space="preserve">197/2025</t>
  </si>
  <si>
    <t xml:space="preserve">909,07</t>
  </si>
  <si>
    <t xml:space="preserve">F553925000002853</t>
  </si>
  <si>
    <t xml:space="preserve">14194326673</t>
  </si>
  <si>
    <t xml:space="preserve">407,79</t>
  </si>
  <si>
    <t xml:space="preserve">F553925000002884</t>
  </si>
  <si>
    <t xml:space="preserve">14330738580</t>
  </si>
  <si>
    <t xml:space="preserve">110</t>
  </si>
  <si>
    <t xml:space="preserve">337,21</t>
  </si>
  <si>
    <t xml:space="preserve">Automobile Club d'Italia</t>
  </si>
  <si>
    <t xml:space="preserve">00493410583</t>
  </si>
  <si>
    <t xml:space="preserve">F553925000002873</t>
  </si>
  <si>
    <t xml:space="preserve">14293806214</t>
  </si>
  <si>
    <t xml:space="preserve">0000009029</t>
  </si>
  <si>
    <t xml:space="preserve">1.389,35</t>
  </si>
  <si>
    <t xml:space="preserve">F553925000002898</t>
  </si>
  <si>
    <t xml:space="preserve">14435765677</t>
  </si>
  <si>
    <t xml:space="preserve">1861/00</t>
  </si>
  <si>
    <t xml:space="preserve">4.337,93</t>
  </si>
  <si>
    <t xml:space="preserve">F553925000002913</t>
  </si>
  <si>
    <t xml:space="preserve">14734380838</t>
  </si>
  <si>
    <t xml:space="preserve">2622/00</t>
  </si>
  <si>
    <t xml:space="preserve">21,85</t>
  </si>
  <si>
    <t xml:space="preserve">F553925000002847</t>
  </si>
  <si>
    <t xml:space="preserve">14194448666</t>
  </si>
  <si>
    <t xml:space="preserve">81</t>
  </si>
  <si>
    <t xml:space="preserve">F553925000002882</t>
  </si>
  <si>
    <t xml:space="preserve">14330738378</t>
  </si>
  <si>
    <t xml:space="preserve">102</t>
  </si>
  <si>
    <t xml:space="preserve">88,34</t>
  </si>
  <si>
    <t xml:space="preserve">F553925000002783</t>
  </si>
  <si>
    <t xml:space="preserve">13884471559</t>
  </si>
  <si>
    <t xml:space="preserve">19</t>
  </si>
  <si>
    <t xml:space="preserve">602,17</t>
  </si>
  <si>
    <t xml:space="preserve">F553925000002939</t>
  </si>
  <si>
    <t xml:space="preserve">14785990477</t>
  </si>
  <si>
    <t xml:space="preserve">234/2025</t>
  </si>
  <si>
    <t xml:space="preserve">667,95</t>
  </si>
  <si>
    <t xml:space="preserve">F553925000002803</t>
  </si>
  <si>
    <t xml:space="preserve">13939259697</t>
  </si>
  <si>
    <t xml:space="preserve">30</t>
  </si>
  <si>
    <t xml:space="preserve">320,04</t>
  </si>
  <si>
    <t xml:space="preserve">F553925000002933</t>
  </si>
  <si>
    <t xml:space="preserve">14785052256</t>
  </si>
  <si>
    <t xml:space="preserve">195/2025</t>
  </si>
  <si>
    <t xml:space="preserve">1.135,17</t>
  </si>
  <si>
    <t xml:space="preserve">F553925000002854</t>
  </si>
  <si>
    <t xml:space="preserve">14193519090</t>
  </si>
  <si>
    <t xml:space="preserve">76</t>
  </si>
  <si>
    <t xml:space="preserve">867,51</t>
  </si>
  <si>
    <t xml:space="preserve">F553925000002969</t>
  </si>
  <si>
    <t xml:space="preserve">14785834576</t>
  </si>
  <si>
    <t xml:space="preserve">226/2025</t>
  </si>
  <si>
    <t xml:space="preserve">485,05</t>
  </si>
  <si>
    <t xml:space="preserve">F553925000002893</t>
  </si>
  <si>
    <t xml:space="preserve">14412610498</t>
  </si>
  <si>
    <t xml:space="preserve">0002115167</t>
  </si>
  <si>
    <t xml:space="preserve">1.250,07</t>
  </si>
  <si>
    <t xml:space="preserve">F553925000002862</t>
  </si>
  <si>
    <t xml:space="preserve">14194509391</t>
  </si>
  <si>
    <t xml:space="preserve">94</t>
  </si>
  <si>
    <t xml:space="preserve">580,70</t>
  </si>
  <si>
    <t xml:space="preserve">F553925000002937</t>
  </si>
  <si>
    <t xml:space="preserve">14785396104</t>
  </si>
  <si>
    <t xml:space="preserve">212/2025</t>
  </si>
  <si>
    <t xml:space="preserve">456,79</t>
  </si>
  <si>
    <t xml:space="preserve">F553925000002820</t>
  </si>
  <si>
    <t xml:space="preserve">14028926931</t>
  </si>
  <si>
    <t xml:space="preserve">510/00</t>
  </si>
  <si>
    <t xml:space="preserve">1.359,95</t>
  </si>
  <si>
    <t xml:space="preserve">F553925000002826</t>
  </si>
  <si>
    <t xml:space="preserve">14094893056</t>
  </si>
  <si>
    <t xml:space="preserve">53</t>
  </si>
  <si>
    <t xml:space="preserve">121,51</t>
  </si>
  <si>
    <t xml:space="preserve">F553925000002911</t>
  </si>
  <si>
    <t xml:space="preserve">14648919840</t>
  </si>
  <si>
    <t xml:space="preserve">2507900044755</t>
  </si>
  <si>
    <t xml:space="preserve">287,64</t>
  </si>
  <si>
    <t xml:space="preserve">F553925000002779</t>
  </si>
  <si>
    <t xml:space="preserve">13884471816</t>
  </si>
  <si>
    <t xml:space="preserve">17</t>
  </si>
  <si>
    <t xml:space="preserve">806,12</t>
  </si>
  <si>
    <t xml:space="preserve">F553925000002842</t>
  </si>
  <si>
    <t xml:space="preserve">14135806126</t>
  </si>
  <si>
    <t xml:space="preserve">826/00</t>
  </si>
  <si>
    <t xml:space="preserve">146,23</t>
  </si>
  <si>
    <t xml:space="preserve">F553925000002784</t>
  </si>
  <si>
    <t xml:space="preserve">13884470423</t>
  </si>
  <si>
    <t xml:space="preserve">12</t>
  </si>
  <si>
    <t xml:space="preserve">514,16</t>
  </si>
  <si>
    <t xml:space="preserve">F553925000002928</t>
  </si>
  <si>
    <t xml:space="preserve">14785051145</t>
  </si>
  <si>
    <t xml:space="preserve">194/2025</t>
  </si>
  <si>
    <t xml:space="preserve">693,02</t>
  </si>
  <si>
    <t xml:space="preserve">F553925000002778</t>
  </si>
  <si>
    <t xml:space="preserve">13884471494</t>
  </si>
  <si>
    <t xml:space="preserve">21</t>
  </si>
  <si>
    <t xml:space="preserve">582,93</t>
  </si>
  <si>
    <t xml:space="preserve">F553925000002793</t>
  </si>
  <si>
    <t xml:space="preserve">13910823167</t>
  </si>
  <si>
    <t xml:space="preserve">229,04</t>
  </si>
  <si>
    <t xml:space="preserve">F553925000002945</t>
  </si>
  <si>
    <t xml:space="preserve">14785144818</t>
  </si>
  <si>
    <t xml:space="preserve">209/2025</t>
  </si>
  <si>
    <t xml:space="preserve">F553925000002944</t>
  </si>
  <si>
    <t xml:space="preserve">14786062037</t>
  </si>
  <si>
    <t xml:space="preserve">236/2025</t>
  </si>
  <si>
    <t xml:space="preserve">221,33</t>
  </si>
  <si>
    <t xml:space="preserve">F553925000002809</t>
  </si>
  <si>
    <t xml:space="preserve">14013124429</t>
  </si>
  <si>
    <t xml:space="preserve">41</t>
  </si>
  <si>
    <t xml:space="preserve">A.T.M. S.p.A. TP (ex SAU/TP) socio unico</t>
  </si>
  <si>
    <t xml:space="preserve">01805620810</t>
  </si>
  <si>
    <t xml:space="preserve">F553925000002917</t>
  </si>
  <si>
    <t xml:space="preserve">14764901741</t>
  </si>
  <si>
    <t xml:space="preserve">PA8</t>
  </si>
  <si>
    <t xml:space="preserve">20.629,69</t>
  </si>
  <si>
    <t xml:space="preserve">F553925000002808</t>
  </si>
  <si>
    <t xml:space="preserve">14013125575</t>
  </si>
  <si>
    <t xml:space="preserve">49</t>
  </si>
  <si>
    <t xml:space="preserve">393,08</t>
  </si>
  <si>
    <t xml:space="preserve">F553925000002810</t>
  </si>
  <si>
    <t xml:space="preserve">14013124258</t>
  </si>
  <si>
    <t xml:space="preserve">40</t>
  </si>
  <si>
    <t xml:space="preserve">724,12</t>
  </si>
  <si>
    <t xml:space="preserve">Poste Italiane S.p.A. Patrimonio BancoPosta</t>
  </si>
  <si>
    <t xml:space="preserve">97103880585</t>
  </si>
  <si>
    <t xml:space="preserve">F553925000002903</t>
  </si>
  <si>
    <t xml:space="preserve">14546908542</t>
  </si>
  <si>
    <t xml:space="preserve">2025016522</t>
  </si>
  <si>
    <t xml:space="preserve">878,40</t>
  </si>
  <si>
    <t xml:space="preserve">F553925000002814</t>
  </si>
  <si>
    <t xml:space="preserve">14012718817</t>
  </si>
  <si>
    <t xml:space="preserve">0002106152</t>
  </si>
  <si>
    <t xml:space="preserve">15.500,10</t>
  </si>
  <si>
    <t xml:space="preserve">F553925000002966</t>
  </si>
  <si>
    <t xml:space="preserve">14786008271</t>
  </si>
  <si>
    <t xml:space="preserve">235/2025</t>
  </si>
  <si>
    <t xml:space="preserve">155,55</t>
  </si>
  <si>
    <t xml:space="preserve">F553925000002963</t>
  </si>
  <si>
    <t xml:space="preserve">14786268960</t>
  </si>
  <si>
    <t xml:space="preserve">245/2025</t>
  </si>
  <si>
    <t xml:space="preserve">F553925000002881</t>
  </si>
  <si>
    <t xml:space="preserve">14330738493</t>
  </si>
  <si>
    <t xml:space="preserve">109</t>
  </si>
  <si>
    <t xml:space="preserve">370,31</t>
  </si>
  <si>
    <t xml:space="preserve">F553925000002952</t>
  </si>
  <si>
    <t xml:space="preserve">14786088900</t>
  </si>
  <si>
    <t xml:space="preserve">238/2025</t>
  </si>
  <si>
    <t xml:space="preserve">F553925000002972</t>
  </si>
  <si>
    <t xml:space="preserve">14785101415</t>
  </si>
  <si>
    <t xml:space="preserve">207/2025</t>
  </si>
  <si>
    <t xml:space="preserve">961,06</t>
  </si>
  <si>
    <t xml:space="preserve">F553925000002785</t>
  </si>
  <si>
    <t xml:space="preserve">13884470301</t>
  </si>
  <si>
    <t xml:space="preserve">15</t>
  </si>
  <si>
    <t xml:space="preserve">535,82</t>
  </si>
  <si>
    <t xml:space="preserve">ODDO AUTORICAMBI S.R.L.</t>
  </si>
  <si>
    <t xml:space="preserve">02426770810</t>
  </si>
  <si>
    <t xml:space="preserve">F553925000002894</t>
  </si>
  <si>
    <t xml:space="preserve">14412214881</t>
  </si>
  <si>
    <t xml:space="preserve">760</t>
  </si>
  <si>
    <t xml:space="preserve">120,00</t>
  </si>
  <si>
    <t xml:space="preserve">F553925000002918</t>
  </si>
  <si>
    <t xml:space="preserve">14772163925</t>
  </si>
  <si>
    <t xml:space="preserve">186/2025</t>
  </si>
  <si>
    <t xml:space="preserve">401,70</t>
  </si>
  <si>
    <t xml:space="preserve">F553925000002799</t>
  </si>
  <si>
    <t xml:space="preserve">13939260478</t>
  </si>
  <si>
    <t xml:space="preserve">33</t>
  </si>
  <si>
    <t xml:space="preserve">192,04</t>
  </si>
  <si>
    <t xml:space="preserve">F553925000002825</t>
  </si>
  <si>
    <t xml:space="preserve">14094893714</t>
  </si>
  <si>
    <t xml:space="preserve">56</t>
  </si>
  <si>
    <t xml:space="preserve">18,19</t>
  </si>
  <si>
    <t xml:space="preserve">F553925000002958</t>
  </si>
  <si>
    <t xml:space="preserve">14785036707</t>
  </si>
  <si>
    <t xml:space="preserve">187/2025</t>
  </si>
  <si>
    <t xml:space="preserve">773,47</t>
  </si>
  <si>
    <t xml:space="preserve">F553925000002848</t>
  </si>
  <si>
    <t xml:space="preserve">14194509343</t>
  </si>
  <si>
    <t xml:space="preserve">93</t>
  </si>
  <si>
    <t xml:space="preserve">F553925000002926</t>
  </si>
  <si>
    <t xml:space="preserve">14786175579</t>
  </si>
  <si>
    <t xml:space="preserve">242/2025</t>
  </si>
  <si>
    <t xml:space="preserve">F553925000002946</t>
  </si>
  <si>
    <t xml:space="preserve">14785858219</t>
  </si>
  <si>
    <t xml:space="preserve">228/2025</t>
  </si>
  <si>
    <t xml:space="preserve">333,79</t>
  </si>
  <si>
    <t xml:space="preserve">F553925000002953</t>
  </si>
  <si>
    <t xml:space="preserve">14785039487</t>
  </si>
  <si>
    <t xml:space="preserve">189/2025</t>
  </si>
  <si>
    <t xml:space="preserve">904,36</t>
  </si>
  <si>
    <t xml:space="preserve">F553925000002851</t>
  </si>
  <si>
    <t xml:space="preserve">14193772913</t>
  </si>
  <si>
    <t xml:space="preserve">88</t>
  </si>
  <si>
    <t xml:space="preserve">587,00</t>
  </si>
  <si>
    <t xml:space="preserve">F553925000002971</t>
  </si>
  <si>
    <t xml:space="preserve">14785631999</t>
  </si>
  <si>
    <t xml:space="preserve">214/2025</t>
  </si>
  <si>
    <t xml:space="preserve">F553925000002921</t>
  </si>
  <si>
    <t xml:space="preserve">14772154078</t>
  </si>
  <si>
    <t xml:space="preserve">185/2025</t>
  </si>
  <si>
    <t xml:space="preserve">F553925000002837</t>
  </si>
  <si>
    <t xml:space="preserve">14094958091</t>
  </si>
  <si>
    <t xml:space="preserve">273,40</t>
  </si>
  <si>
    <t xml:space="preserve">F553925000002795</t>
  </si>
  <si>
    <t xml:space="preserve">13910823026</t>
  </si>
  <si>
    <t xml:space="preserve">25</t>
  </si>
  <si>
    <t xml:space="preserve">293,90</t>
  </si>
  <si>
    <t xml:space="preserve">F553925000002777</t>
  </si>
  <si>
    <t xml:space="preserve">13884471661</t>
  </si>
  <si>
    <t xml:space="preserve">18</t>
  </si>
  <si>
    <t xml:space="preserve">562,66</t>
  </si>
  <si>
    <t xml:space="preserve">F553925000002821</t>
  </si>
  <si>
    <t xml:space="preserve">14040084683</t>
  </si>
  <si>
    <t xml:space="preserve">FPA 9/25</t>
  </si>
  <si>
    <t xml:space="preserve">32.989,62</t>
  </si>
  <si>
    <t xml:space="preserve">F553925000002900</t>
  </si>
  <si>
    <t xml:space="preserve">14486249839</t>
  </si>
  <si>
    <t xml:space="preserve">1905/00</t>
  </si>
  <si>
    <t xml:space="preserve">21,25</t>
  </si>
  <si>
    <t xml:space="preserve">F553925000002871</t>
  </si>
  <si>
    <t xml:space="preserve">14276680639</t>
  </si>
  <si>
    <t xml:space="preserve">1/PA</t>
  </si>
  <si>
    <t xml:space="preserve">1.816,58</t>
  </si>
  <si>
    <t xml:space="preserve">F553925000002768</t>
  </si>
  <si>
    <t xml:space="preserve">13805234324</t>
  </si>
  <si>
    <t xml:space="preserve">102/00</t>
  </si>
  <si>
    <t xml:space="preserve">2.114,80</t>
  </si>
  <si>
    <t xml:space="preserve">F553925000002766</t>
  </si>
  <si>
    <t xml:space="preserve">13805233746</t>
  </si>
  <si>
    <t xml:space="preserve">97/00</t>
  </si>
  <si>
    <t xml:space="preserve">4.279,63</t>
  </si>
  <si>
    <t xml:space="preserve">F553925000002883</t>
  </si>
  <si>
    <t xml:space="preserve">14330738314</t>
  </si>
  <si>
    <t xml:space="preserve">103</t>
  </si>
  <si>
    <t xml:space="preserve">84,41</t>
  </si>
  <si>
    <t xml:space="preserve">Poste Italiane S.p.A.</t>
  </si>
  <si>
    <t xml:space="preserve">F553925000002775</t>
  </si>
  <si>
    <t xml:space="preserve">13877504220</t>
  </si>
  <si>
    <t xml:space="preserve">1025019700</t>
  </si>
  <si>
    <t xml:space="preserve">4.990,00</t>
  </si>
  <si>
    <t xml:space="preserve">F553925000002924</t>
  </si>
  <si>
    <t xml:space="preserve">14781774211</t>
  </si>
  <si>
    <t xml:space="preserve">15/PA</t>
  </si>
  <si>
    <t xml:space="preserve">920,00</t>
  </si>
  <si>
    <t xml:space="preserve">F553925000002965</t>
  </si>
  <si>
    <t xml:space="preserve">14785720842</t>
  </si>
  <si>
    <t xml:space="preserve">219/2025</t>
  </si>
  <si>
    <t xml:space="preserve">F553925000002959</t>
  </si>
  <si>
    <t xml:space="preserve">14785043461</t>
  </si>
  <si>
    <t xml:space="preserve">191/2025</t>
  </si>
  <si>
    <t xml:space="preserve">165,03</t>
  </si>
  <si>
    <t xml:space="preserve">F553925000002962</t>
  </si>
  <si>
    <t xml:space="preserve">14785114654</t>
  </si>
  <si>
    <t xml:space="preserve">208/2025</t>
  </si>
  <si>
    <t xml:space="preserve">702,79</t>
  </si>
  <si>
    <t xml:space="preserve">F553925000002929</t>
  </si>
  <si>
    <t xml:space="preserve">14785034583</t>
  </si>
  <si>
    <t xml:space="preserve">188/2025</t>
  </si>
  <si>
    <t xml:space="preserve">255,60</t>
  </si>
  <si>
    <t xml:space="preserve">F553925000002866</t>
  </si>
  <si>
    <t xml:space="preserve">14194327223</t>
  </si>
  <si>
    <t xml:space="preserve">86</t>
  </si>
  <si>
    <t xml:space="preserve">395,63</t>
  </si>
  <si>
    <t xml:space="preserve">F553925000002802</t>
  </si>
  <si>
    <t xml:space="preserve">13939260418</t>
  </si>
  <si>
    <t xml:space="preserve">34</t>
  </si>
  <si>
    <t xml:space="preserve">66,33</t>
  </si>
  <si>
    <t xml:space="preserve">F553925000002832</t>
  </si>
  <si>
    <t xml:space="preserve">14094893808</t>
  </si>
  <si>
    <t xml:space="preserve">58</t>
  </si>
  <si>
    <t xml:space="preserve">F553925000002951</t>
  </si>
  <si>
    <t xml:space="preserve">14785053809</t>
  </si>
  <si>
    <t xml:space="preserve">196/2025</t>
  </si>
  <si>
    <t xml:space="preserve">577,07</t>
  </si>
  <si>
    <t xml:space="preserve">F553925000002794</t>
  </si>
  <si>
    <t xml:space="preserve">13910823008</t>
  </si>
  <si>
    <t xml:space="preserve">24</t>
  </si>
  <si>
    <t xml:space="preserve">598,39</t>
  </si>
  <si>
    <t xml:space="preserve">F553925000002864</t>
  </si>
  <si>
    <t xml:space="preserve">14193352769</t>
  </si>
  <si>
    <t xml:space="preserve">72</t>
  </si>
  <si>
    <t xml:space="preserve">516,88</t>
  </si>
  <si>
    <t xml:space="preserve">PagoPA S.p.A.</t>
  </si>
  <si>
    <t xml:space="preserve">15376371009</t>
  </si>
  <si>
    <t xml:space="preserve">F553925000002901</t>
  </si>
  <si>
    <t xml:space="preserve">14531063588</t>
  </si>
  <si>
    <t xml:space="preserve">5225009206</t>
  </si>
  <si>
    <t xml:space="preserve">9.750,85</t>
  </si>
  <si>
    <t xml:space="preserve">F553925000002907</t>
  </si>
  <si>
    <t xml:space="preserve">14630222126</t>
  </si>
  <si>
    <t xml:space="preserve">0002121541</t>
  </si>
  <si>
    <t xml:space="preserve">365,96</t>
  </si>
  <si>
    <t xml:space="preserve">F553925000002807</t>
  </si>
  <si>
    <t xml:space="preserve">14013125128</t>
  </si>
  <si>
    <t xml:space="preserve">45</t>
  </si>
  <si>
    <t xml:space="preserve">48,80</t>
  </si>
  <si>
    <t xml:space="preserve">F553925000002950</t>
  </si>
  <si>
    <t xml:space="preserve">14785616565</t>
  </si>
  <si>
    <t xml:space="preserve">215/2025</t>
  </si>
  <si>
    <t xml:space="preserve">720,21</t>
  </si>
  <si>
    <t xml:space="preserve">F553925000002932</t>
  </si>
  <si>
    <t xml:space="preserve">14785823942</t>
  </si>
  <si>
    <t xml:space="preserve">225/2025</t>
  </si>
  <si>
    <t xml:space="preserve">240,17</t>
  </si>
  <si>
    <t xml:space="preserve">F553925000002935</t>
  </si>
  <si>
    <t xml:space="preserve">14785868062</t>
  </si>
  <si>
    <t xml:space="preserve">229/2025</t>
  </si>
  <si>
    <t xml:space="preserve">F553925000002815</t>
  </si>
  <si>
    <t xml:space="preserve">14013125428</t>
  </si>
  <si>
    <t xml:space="preserve">46</t>
  </si>
  <si>
    <t xml:space="preserve">35,14</t>
  </si>
  <si>
    <t xml:space="preserve">F553925000002956</t>
  </si>
  <si>
    <t xml:space="preserve">14785209168</t>
  </si>
  <si>
    <t xml:space="preserve">210/2025</t>
  </si>
  <si>
    <t xml:space="preserve">701,67</t>
  </si>
  <si>
    <t xml:space="preserve">InfoCamere S.C.p.A.</t>
  </si>
  <si>
    <t xml:space="preserve">02313821007</t>
  </si>
  <si>
    <t xml:space="preserve">F553925000002899</t>
  </si>
  <si>
    <t xml:space="preserve">14427320048</t>
  </si>
  <si>
    <t xml:space="preserve">1000 VVA 25004185</t>
  </si>
  <si>
    <t xml:space="preserve">1.354,20</t>
  </si>
  <si>
    <t xml:space="preserve">F553925000002827</t>
  </si>
  <si>
    <t xml:space="preserve">14094892920</t>
  </si>
  <si>
    <t xml:space="preserve">54</t>
  </si>
  <si>
    <t xml:space="preserve">291,29</t>
  </si>
  <si>
    <t xml:space="preserve">F553925000002790</t>
  </si>
  <si>
    <t xml:space="preserve">13910822983</t>
  </si>
  <si>
    <t xml:space="preserve">F553925000002920</t>
  </si>
  <si>
    <t xml:space="preserve">14772152293</t>
  </si>
  <si>
    <t xml:space="preserve">184/2025</t>
  </si>
  <si>
    <t xml:space="preserve">598,17</t>
  </si>
  <si>
    <t xml:space="preserve">F553925000002792</t>
  </si>
  <si>
    <t xml:space="preserve">13910823234</t>
  </si>
  <si>
    <t xml:space="preserve">206,16</t>
  </si>
  <si>
    <t xml:space="preserve">F553925000002902</t>
  </si>
  <si>
    <t xml:space="preserve">14550478345</t>
  </si>
  <si>
    <t xml:space="preserve">14.468,20</t>
  </si>
  <si>
    <t xml:space="preserve">F553925000002957</t>
  </si>
  <si>
    <t xml:space="preserve">14786150710</t>
  </si>
  <si>
    <t xml:space="preserve">240/2025</t>
  </si>
  <si>
    <t xml:space="preserve">F553925000002763</t>
  </si>
  <si>
    <t xml:space="preserve">13750234132</t>
  </si>
  <si>
    <t xml:space="preserve">0002163562</t>
  </si>
  <si>
    <t xml:space="preserve">2.518,26</t>
  </si>
  <si>
    <t xml:space="preserve">F553925000002877</t>
  </si>
  <si>
    <t xml:space="preserve">14330738607</t>
  </si>
  <si>
    <t xml:space="preserve">111</t>
  </si>
  <si>
    <t xml:space="preserve">414,63</t>
  </si>
  <si>
    <t xml:space="preserve">F553925000002974</t>
  </si>
  <si>
    <t xml:space="preserve">14785877764</t>
  </si>
  <si>
    <t xml:space="preserve">230/2025</t>
  </si>
  <si>
    <t xml:space="preserve">F553925000002973</t>
  </si>
  <si>
    <t xml:space="preserve">14785630290</t>
  </si>
  <si>
    <t xml:space="preserve">216/2025</t>
  </si>
  <si>
    <t xml:space="preserve">F553925000002788</t>
  </si>
  <si>
    <t xml:space="preserve">13893229165</t>
  </si>
  <si>
    <t xml:space="preserve">7</t>
  </si>
  <si>
    <t xml:space="preserve">402,00</t>
  </si>
  <si>
    <t xml:space="preserve">F553925000002970</t>
  </si>
  <si>
    <t xml:space="preserve">14785049492</t>
  </si>
  <si>
    <t xml:space="preserve">193/2025</t>
  </si>
  <si>
    <t xml:space="preserve">1.066,83</t>
  </si>
  <si>
    <t xml:space="preserve">F553925000002925</t>
  </si>
  <si>
    <t xml:space="preserve">14786304887</t>
  </si>
  <si>
    <t xml:space="preserve">247/2025</t>
  </si>
  <si>
    <t xml:space="preserve">301,58</t>
  </si>
  <si>
    <t xml:space="preserve">F553925000002861</t>
  </si>
  <si>
    <t xml:space="preserve">14194327180</t>
  </si>
  <si>
    <t xml:space="preserve">85</t>
  </si>
  <si>
    <t xml:space="preserve">294,26</t>
  </si>
  <si>
    <t xml:space="preserve">F553925000002770</t>
  </si>
  <si>
    <t xml:space="preserve">13858015834</t>
  </si>
  <si>
    <t xml:space="preserve">33/PA</t>
  </si>
  <si>
    <t xml:space="preserve">1.290,88</t>
  </si>
  <si>
    <t xml:space="preserve">F553925000002930</t>
  </si>
  <si>
    <t xml:space="preserve">14785890481</t>
  </si>
  <si>
    <t xml:space="preserve">231/2025</t>
  </si>
  <si>
    <t xml:space="preserve">F553925000002856</t>
  </si>
  <si>
    <t xml:space="preserve">14193352651</t>
  </si>
  <si>
    <t xml:space="preserve">71</t>
  </si>
  <si>
    <t xml:space="preserve">921,39</t>
  </si>
  <si>
    <t xml:space="preserve">F553925000002762</t>
  </si>
  <si>
    <t xml:space="preserve">13750032362</t>
  </si>
  <si>
    <t xml:space="preserve">0002163021</t>
  </si>
  <si>
    <t xml:space="preserve">6.177,90</t>
  </si>
  <si>
    <t xml:space="preserve">F553925000002773</t>
  </si>
  <si>
    <t xml:space="preserve">13868880052</t>
  </si>
  <si>
    <t xml:space="preserve">PA3</t>
  </si>
  <si>
    <t xml:space="preserve">143.311,22</t>
  </si>
  <si>
    <t xml:space="preserve">F553925000002823</t>
  </si>
  <si>
    <t xml:space="preserve">14094894289</t>
  </si>
  <si>
    <t xml:space="preserve">252,16</t>
  </si>
  <si>
    <t xml:space="preserve">F553925000002831</t>
  </si>
  <si>
    <t xml:space="preserve">14094894478</t>
  </si>
  <si>
    <t xml:space="preserve">65</t>
  </si>
  <si>
    <t xml:space="preserve">257,20</t>
  </si>
  <si>
    <t xml:space="preserve">MDQNHB</t>
  </si>
  <si>
    <t xml:space="preserve">F553930000003275</t>
  </si>
  <si>
    <t xml:space="preserve">14725106793</t>
  </si>
  <si>
    <t xml:space="preserve">11/PA</t>
  </si>
  <si>
    <t xml:space="preserve">4.373,70</t>
  </si>
  <si>
    <t xml:space="preserve">F553925000002747</t>
  </si>
  <si>
    <t xml:space="preserve">13526754682</t>
  </si>
  <si>
    <t xml:space="preserve">0002159104</t>
  </si>
  <si>
    <t xml:space="preserve">5.445,97</t>
  </si>
  <si>
    <t xml:space="preserve">F553925000002812</t>
  </si>
  <si>
    <t xml:space="preserve">14013124611</t>
  </si>
  <si>
    <t xml:space="preserve">F553925000002948</t>
  </si>
  <si>
    <t xml:space="preserve">14785748127</t>
  </si>
  <si>
    <t xml:space="preserve">221/2025</t>
  </si>
  <si>
    <t xml:space="preserve">F553925000002805</t>
  </si>
  <si>
    <t xml:space="preserve">13991702175</t>
  </si>
  <si>
    <t xml:space="preserve">0002105767</t>
  </si>
  <si>
    <t xml:space="preserve">159,43</t>
  </si>
  <si>
    <t xml:space="preserve">F553925000002774</t>
  </si>
  <si>
    <t xml:space="preserve">13877733047</t>
  </si>
  <si>
    <t xml:space="preserve">3250018355</t>
  </si>
  <si>
    <t xml:space="preserve">16.292,06</t>
  </si>
  <si>
    <t xml:space="preserve">F553925000002771</t>
  </si>
  <si>
    <t xml:space="preserve">13811607528</t>
  </si>
  <si>
    <t xml:space="preserve">2507900005809</t>
  </si>
  <si>
    <t xml:space="preserve">198,85</t>
  </si>
  <si>
    <t xml:space="preserve">F553925000002916</t>
  </si>
  <si>
    <t xml:space="preserve">14768240746</t>
  </si>
  <si>
    <t xml:space="preserve">61 _2025</t>
  </si>
  <si>
    <t xml:space="preserve">325,01</t>
  </si>
  <si>
    <t xml:space="preserve">F553925000002886</t>
  </si>
  <si>
    <t xml:space="preserve">14330738455</t>
  </si>
  <si>
    <t xml:space="preserve">107</t>
  </si>
  <si>
    <t xml:space="preserve">386,76</t>
  </si>
  <si>
    <t xml:space="preserve">F553925000002875</t>
  </si>
  <si>
    <t xml:space="preserve">14330881708</t>
  </si>
  <si>
    <t xml:space="preserve">112</t>
  </si>
  <si>
    <t xml:space="preserve">337,27</t>
  </si>
  <si>
    <t xml:space="preserve">F553925000002839</t>
  </si>
  <si>
    <t xml:space="preserve">14094893925</t>
  </si>
  <si>
    <t xml:space="preserve">59</t>
  </si>
  <si>
    <t xml:space="preserve">2,03</t>
  </si>
  <si>
    <t xml:space="preserve">F553925000002914</t>
  </si>
  <si>
    <t xml:space="preserve">14749322770</t>
  </si>
  <si>
    <t xml:space="preserve">5225012358</t>
  </si>
  <si>
    <t xml:space="preserve">9.811,85</t>
  </si>
  <si>
    <t xml:space="preserve">F553925000002880</t>
  </si>
  <si>
    <t xml:space="preserve">14330738445</t>
  </si>
  <si>
    <t xml:space="preserve">105</t>
  </si>
  <si>
    <t xml:space="preserve">366,23</t>
  </si>
  <si>
    <t xml:space="preserve">OFF. FIAT CENTRO REVISIONE URSO  &amp;  COSTA  SNC</t>
  </si>
  <si>
    <t xml:space="preserve">01736870815</t>
  </si>
  <si>
    <t xml:space="preserve">F553925000002915</t>
  </si>
  <si>
    <t xml:space="preserve">14752287244</t>
  </si>
  <si>
    <t xml:space="preserve">718 R</t>
  </si>
  <si>
    <t xml:space="preserve">158,00</t>
  </si>
  <si>
    <t xml:space="preserve">F553925000002849</t>
  </si>
  <si>
    <t xml:space="preserve">14193518661</t>
  </si>
  <si>
    <t xml:space="preserve">73</t>
  </si>
  <si>
    <t xml:space="preserve">F553925000002874</t>
  </si>
  <si>
    <t xml:space="preserve">14292322435</t>
  </si>
  <si>
    <t xml:space="preserve">FATTPA 26_25</t>
  </si>
  <si>
    <t xml:space="preserve">270,00</t>
  </si>
  <si>
    <t xml:space="preserve">F553925000002908</t>
  </si>
  <si>
    <t xml:space="preserve">14630219403</t>
  </si>
  <si>
    <t xml:space="preserve">0002120981</t>
  </si>
  <si>
    <t xml:space="preserve">2.134,18</t>
  </si>
  <si>
    <t xml:space="preserve">F553925000002834</t>
  </si>
  <si>
    <t xml:space="preserve">14094958087</t>
  </si>
  <si>
    <t xml:space="preserve">67</t>
  </si>
  <si>
    <t xml:space="preserve">44,55</t>
  </si>
  <si>
    <t xml:space="preserve">F553925000002947</t>
  </si>
  <si>
    <t xml:space="preserve">14785042188</t>
  </si>
  <si>
    <t xml:space="preserve">190/2025</t>
  </si>
  <si>
    <t xml:space="preserve">F553925000002844</t>
  </si>
  <si>
    <t xml:space="preserve">14189113427</t>
  </si>
  <si>
    <t xml:space="preserve">0002110397</t>
  </si>
  <si>
    <t xml:space="preserve">6.460,52</t>
  </si>
  <si>
    <t xml:space="preserve">GA EUROPA AZZARONI srl</t>
  </si>
  <si>
    <t xml:space="preserve">04005550373</t>
  </si>
  <si>
    <t xml:space="preserve">F553925000002797</t>
  </si>
  <si>
    <t xml:space="preserve">13937277387</t>
  </si>
  <si>
    <t xml:space="preserve">62</t>
  </si>
  <si>
    <t xml:space="preserve">4.989,80</t>
  </si>
  <si>
    <t xml:space="preserve">F553925000002781</t>
  </si>
  <si>
    <t xml:space="preserve">13884471536</t>
  </si>
  <si>
    <t xml:space="preserve">20</t>
  </si>
  <si>
    <t xml:space="preserve">F553925000002830</t>
  </si>
  <si>
    <t xml:space="preserve">14094894238</t>
  </si>
  <si>
    <t xml:space="preserve">228,85</t>
  </si>
  <si>
    <t xml:space="preserve">F553925000002961</t>
  </si>
  <si>
    <t xml:space="preserve">14785772454</t>
  </si>
  <si>
    <t xml:space="preserve">222/2025</t>
  </si>
  <si>
    <t xml:space="preserve">419,12</t>
  </si>
  <si>
    <t xml:space="preserve">F553925000002780</t>
  </si>
  <si>
    <t xml:space="preserve">13884470333</t>
  </si>
  <si>
    <t xml:space="preserve">14</t>
  </si>
  <si>
    <t xml:space="preserve">F553925000002761</t>
  </si>
  <si>
    <t xml:space="preserve">13740850731</t>
  </si>
  <si>
    <t xml:space="preserve">PA2</t>
  </si>
  <si>
    <t xml:space="preserve">748.307,12</t>
  </si>
  <si>
    <t xml:space="preserve">F553925000002755</t>
  </si>
  <si>
    <t xml:space="preserve">13623585047</t>
  </si>
  <si>
    <t xml:space="preserve">3240439096</t>
  </si>
  <si>
    <t xml:space="preserve">25.505,46</t>
  </si>
  <si>
    <t xml:space="preserve">F553925000002897</t>
  </si>
  <si>
    <t xml:space="preserve">14435765753</t>
  </si>
  <si>
    <t xml:space="preserve">1862/00</t>
  </si>
  <si>
    <t xml:space="preserve">2.846,64</t>
  </si>
  <si>
    <t xml:space="preserve">F553925000002906</t>
  </si>
  <si>
    <t xml:space="preserve">14630221470</t>
  </si>
  <si>
    <t xml:space="preserve">0002121542</t>
  </si>
  <si>
    <t xml:space="preserve">1.413,68</t>
  </si>
  <si>
    <t xml:space="preserve">F553925000002822</t>
  </si>
  <si>
    <t xml:space="preserve">14079806234</t>
  </si>
  <si>
    <t xml:space="preserve">1025042264</t>
  </si>
  <si>
    <t xml:space="preserve">28.000,00</t>
  </si>
  <si>
    <t xml:space="preserve">F553925000002786</t>
  </si>
  <si>
    <t xml:space="preserve">13884470476</t>
  </si>
  <si>
    <t xml:space="preserve">13</t>
  </si>
  <si>
    <t xml:space="preserve">552,66</t>
  </si>
  <si>
    <t xml:space="preserve">F553925000002890</t>
  </si>
  <si>
    <t xml:space="preserve">14350759895</t>
  </si>
  <si>
    <t xml:space="preserve">1560/00</t>
  </si>
  <si>
    <t xml:space="preserve">3.581,18</t>
  </si>
  <si>
    <t xml:space="preserve">F553925000002931</t>
  </si>
  <si>
    <t xml:space="preserve">14785795753</t>
  </si>
  <si>
    <t xml:space="preserve">223/2025</t>
  </si>
  <si>
    <t xml:space="preserve">376,98</t>
  </si>
  <si>
    <t xml:space="preserve">F553925000002892</t>
  </si>
  <si>
    <t xml:space="preserve">14412613775</t>
  </si>
  <si>
    <t xml:space="preserve">0002115714</t>
  </si>
  <si>
    <t xml:space="preserve">1.242,83</t>
  </si>
  <si>
    <t xml:space="preserve">F553925000002836</t>
  </si>
  <si>
    <t xml:space="preserve">14094957799</t>
  </si>
  <si>
    <t xml:space="preserve">68</t>
  </si>
  <si>
    <t xml:space="preserve">275,43</t>
  </si>
  <si>
    <t xml:space="preserve">F553925000002833</t>
  </si>
  <si>
    <t xml:space="preserve">14094894192</t>
  </si>
  <si>
    <t xml:space="preserve">60</t>
  </si>
  <si>
    <t xml:space="preserve">332,24</t>
  </si>
  <si>
    <t xml:space="preserve">F553925000002936</t>
  </si>
  <si>
    <t xml:space="preserve">14785734906</t>
  </si>
  <si>
    <t xml:space="preserve">220/2025</t>
  </si>
  <si>
    <t xml:space="preserve">F553925000002954</t>
  </si>
  <si>
    <t xml:space="preserve">14786104873</t>
  </si>
  <si>
    <t xml:space="preserve">239/2025</t>
  </si>
  <si>
    <t xml:space="preserve">F553925000002840</t>
  </si>
  <si>
    <t xml:space="preserve">14094958115</t>
  </si>
  <si>
    <t xml:space="preserve">70</t>
  </si>
  <si>
    <t xml:space="preserve">F553925000002835</t>
  </si>
  <si>
    <t xml:space="preserve">14094894295</t>
  </si>
  <si>
    <t xml:space="preserve">63</t>
  </si>
  <si>
    <t xml:space="preserve">259,93</t>
  </si>
  <si>
    <t xml:space="preserve">F553925000002798</t>
  </si>
  <si>
    <t xml:space="preserve">13939256196</t>
  </si>
  <si>
    <t xml:space="preserve">31</t>
  </si>
  <si>
    <t xml:space="preserve">176,73</t>
  </si>
  <si>
    <t xml:space="preserve">F553925000002967</t>
  </si>
  <si>
    <t xml:space="preserve">14785667432</t>
  </si>
  <si>
    <t xml:space="preserve">218/2025</t>
  </si>
  <si>
    <t xml:space="preserve">355,02</t>
  </si>
  <si>
    <t xml:space="preserve">Lo Voi &amp;amp; BGF STA S.r.l.</t>
  </si>
  <si>
    <t xml:space="preserve">07044340821</t>
  </si>
  <si>
    <t xml:space="preserve">F553925000002791</t>
  </si>
  <si>
    <t xml:space="preserve">13915538170</t>
  </si>
  <si>
    <t xml:space="preserve">999,81</t>
  </si>
  <si>
    <t xml:space="preserve">F553925000002869</t>
  </si>
  <si>
    <t xml:space="preserve">14210060044</t>
  </si>
  <si>
    <t xml:space="preserve">1098/00</t>
  </si>
  <si>
    <t xml:space="preserve">38,08</t>
  </si>
  <si>
    <t xml:space="preserve">F553925000002968</t>
  </si>
  <si>
    <t xml:space="preserve">14786165913</t>
  </si>
  <si>
    <t xml:space="preserve">241/2025</t>
  </si>
  <si>
    <t xml:space="preserve">F553925000002811</t>
  </si>
  <si>
    <t xml:space="preserve">14013124118</t>
  </si>
  <si>
    <t xml:space="preserve">39</t>
  </si>
  <si>
    <t xml:space="preserve">F553925000002767</t>
  </si>
  <si>
    <t xml:space="preserve">13805234452</t>
  </si>
  <si>
    <t xml:space="preserve">103/00</t>
  </si>
  <si>
    <t xml:space="preserve">3.068,62</t>
  </si>
  <si>
    <t xml:space="preserve">F553925000002955</t>
  </si>
  <si>
    <t xml:space="preserve">14786207125</t>
  </si>
  <si>
    <t xml:space="preserve">244/2025</t>
  </si>
  <si>
    <t xml:space="preserve">VERBATEL SRL</t>
  </si>
  <si>
    <t xml:space="preserve">11889490154</t>
  </si>
  <si>
    <t xml:space="preserve">F553925000002923</t>
  </si>
  <si>
    <t xml:space="preserve">14780204229</t>
  </si>
  <si>
    <t xml:space="preserve">444</t>
  </si>
  <si>
    <t xml:space="preserve">47.665,40</t>
  </si>
  <si>
    <t xml:space="preserve">F553925000002765</t>
  </si>
  <si>
    <t xml:space="preserve">13805233777</t>
  </si>
  <si>
    <t xml:space="preserve">96/00</t>
  </si>
  <si>
    <t xml:space="preserve">2.015,22</t>
  </si>
  <si>
    <t xml:space="preserve">F553925000002858</t>
  </si>
  <si>
    <t xml:space="preserve">14194509120</t>
  </si>
  <si>
    <t xml:space="preserve">92</t>
  </si>
  <si>
    <t xml:space="preserve">709,21</t>
  </si>
  <si>
    <t xml:space="preserve">F553925000002816</t>
  </si>
  <si>
    <t xml:space="preserve">14013125541</t>
  </si>
  <si>
    <t xml:space="preserve">47</t>
  </si>
  <si>
    <t xml:space="preserve">42,70</t>
  </si>
  <si>
    <t xml:space="preserve">F553925000002776</t>
  </si>
  <si>
    <t xml:space="preserve">13884470263</t>
  </si>
  <si>
    <t xml:space="preserve">16</t>
  </si>
  <si>
    <t xml:space="preserve">804,37</t>
  </si>
  <si>
    <t xml:space="preserve">F553925000002964</t>
  </si>
  <si>
    <t xml:space="preserve">14785971750</t>
  </si>
  <si>
    <t xml:space="preserve">233/2025</t>
  </si>
  <si>
    <t xml:space="preserve">204,85</t>
  </si>
  <si>
    <t xml:space="preserve">Elettroservizi srl</t>
  </si>
  <si>
    <t xml:space="preserve">06978581004</t>
  </si>
  <si>
    <t xml:space="preserve">F553925000002764</t>
  </si>
  <si>
    <t xml:space="preserve">13758244388</t>
  </si>
  <si>
    <t xml:space="preserve">46/EL</t>
  </si>
  <si>
    <t xml:space="preserve">2.584,69</t>
  </si>
  <si>
    <t xml:space="preserve">F553925000002867</t>
  </si>
  <si>
    <t xml:space="preserve">14193772992</t>
  </si>
  <si>
    <t xml:space="preserve">87</t>
  </si>
  <si>
    <t xml:space="preserve">362,99</t>
  </si>
  <si>
    <t xml:space="preserve">F553925000002850</t>
  </si>
  <si>
    <t xml:space="preserve">14193773369</t>
  </si>
  <si>
    <t xml:space="preserve">90</t>
  </si>
  <si>
    <t xml:space="preserve">304,57</t>
  </si>
  <si>
    <t xml:space="preserve">F553925000002896</t>
  </si>
  <si>
    <t xml:space="preserve">14418626638</t>
  </si>
  <si>
    <t xml:space="preserve">2507900033528</t>
  </si>
  <si>
    <t xml:space="preserve">F553925000002852</t>
  </si>
  <si>
    <t xml:space="preserve">14193773029</t>
  </si>
  <si>
    <t xml:space="preserve">89</t>
  </si>
  <si>
    <t xml:space="preserve">781,37</t>
  </si>
  <si>
    <t xml:space="preserve">F553925000002942</t>
  </si>
  <si>
    <t xml:space="preserve">14785843711</t>
  </si>
  <si>
    <t xml:space="preserve">227/2025</t>
  </si>
  <si>
    <t xml:space="preserve">884,11</t>
  </si>
  <si>
    <t xml:space="preserve">F553925000002938</t>
  </si>
  <si>
    <t xml:space="preserve">14785805764</t>
  </si>
  <si>
    <t xml:space="preserve">224/2025</t>
  </si>
  <si>
    <t xml:space="preserve">F553925000002838</t>
  </si>
  <si>
    <t xml:space="preserve">14094893751</t>
  </si>
  <si>
    <t xml:space="preserve">57</t>
  </si>
  <si>
    <t xml:space="preserve">F553925000001574</t>
  </si>
  <si>
    <t xml:space="preserve">3869927242</t>
  </si>
  <si>
    <t xml:space="preserve">435/2020-80</t>
  </si>
  <si>
    <t xml:space="preserve">491.422,57</t>
  </si>
  <si>
    <t xml:space="preserve">F553925000002813</t>
  </si>
  <si>
    <t xml:space="preserve">14013124383</t>
  </si>
  <si>
    <t xml:space="preserve">38</t>
  </si>
  <si>
    <t xml:space="preserve">739,61</t>
  </si>
  <si>
    <t xml:space="preserve">F553925000002885</t>
  </si>
  <si>
    <t xml:space="preserve">14330738462</t>
  </si>
  <si>
    <t xml:space="preserve">106</t>
  </si>
  <si>
    <t xml:space="preserve">555,62</t>
  </si>
  <si>
    <t xml:space="preserve">Lo Voi &amp; BGF STA S.r.l.</t>
  </si>
  <si>
    <t xml:space="preserve">F553925000002841</t>
  </si>
  <si>
    <t xml:space="preserve">14120891491</t>
  </si>
  <si>
    <t xml:space="preserve">F553925000002772</t>
  </si>
  <si>
    <t xml:space="preserve">13792462668</t>
  </si>
  <si>
    <t xml:space="preserve">0000003518</t>
  </si>
  <si>
    <t xml:space="preserve">2,68</t>
  </si>
  <si>
    <t xml:space="preserve">O.A.S.I. S.A.S. DI ZINNA MASSIMO &amp; C.</t>
  </si>
  <si>
    <t xml:space="preserve">00628000812</t>
  </si>
  <si>
    <t xml:space="preserve">F553925000002904</t>
  </si>
  <si>
    <t xml:space="preserve">14561732738</t>
  </si>
  <si>
    <t xml:space="preserve">605-FE</t>
  </si>
  <si>
    <t xml:space="preserve">1.584,00</t>
  </si>
  <si>
    <t xml:space="preserve">F553925000002888</t>
  </si>
  <si>
    <t xml:space="preserve">14352100049</t>
  </si>
  <si>
    <t xml:space="preserve">F553925000002787</t>
  </si>
  <si>
    <t xml:space="preserve">13897452788</t>
  </si>
  <si>
    <t xml:space="preserve">22</t>
  </si>
  <si>
    <t xml:space="preserve">225,92</t>
  </si>
  <si>
    <t xml:space="preserve">F553925000002796</t>
  </si>
  <si>
    <t xml:space="preserve">13939257752</t>
  </si>
  <si>
    <t xml:space="preserve">35</t>
  </si>
  <si>
    <t xml:space="preserve">F553925000002828</t>
  </si>
  <si>
    <t xml:space="preserve">14094893035</t>
  </si>
  <si>
    <t xml:space="preserve">55</t>
  </si>
  <si>
    <t xml:space="preserve">25,99</t>
  </si>
  <si>
    <t xml:space="preserve">FORITANO S.R.L.</t>
  </si>
  <si>
    <t xml:space="preserve">02353430818</t>
  </si>
  <si>
    <t xml:space="preserve">F553925000002751</t>
  </si>
  <si>
    <t xml:space="preserve">13582601747</t>
  </si>
  <si>
    <t xml:space="preserve">FPA 18/24</t>
  </si>
  <si>
    <t xml:space="preserve">42.591,42</t>
  </si>
  <si>
    <t xml:space="preserve">F553925000002752</t>
  </si>
  <si>
    <t xml:space="preserve">13582627796</t>
  </si>
  <si>
    <t xml:space="preserve">FPA 19/24</t>
  </si>
  <si>
    <t xml:space="preserve">7.173,60</t>
  </si>
  <si>
    <t xml:space="preserve">F553925000002819</t>
  </si>
  <si>
    <t xml:space="preserve">14013125657</t>
  </si>
  <si>
    <t xml:space="preserve">48</t>
  </si>
  <si>
    <t xml:space="preserve">366,21</t>
  </si>
  <si>
    <t xml:space="preserve">F553925000002879</t>
  </si>
  <si>
    <t xml:space="preserve">14330738330</t>
  </si>
  <si>
    <t xml:space="preserve">104</t>
  </si>
  <si>
    <t xml:space="preserve">F553925000002855</t>
  </si>
  <si>
    <t xml:space="preserve">14194326810</t>
  </si>
  <si>
    <t xml:space="preserve">83</t>
  </si>
  <si>
    <t xml:space="preserve">424,73</t>
  </si>
  <si>
    <t xml:space="preserve">F553925000002806</t>
  </si>
  <si>
    <t xml:space="preserve">13999307024</t>
  </si>
  <si>
    <t xml:space="preserve">2507900014140</t>
  </si>
  <si>
    <t xml:space="preserve">F553925000002760</t>
  </si>
  <si>
    <t xml:space="preserve">13740850581</t>
  </si>
  <si>
    <t xml:space="preserve">PA1</t>
  </si>
  <si>
    <t xml:space="preserve">501.001,39</t>
  </si>
  <si>
    <t xml:space="preserve">F553925000002891</t>
  </si>
  <si>
    <t xml:space="preserve">14355300499</t>
  </si>
  <si>
    <t xml:space="preserve">114</t>
  </si>
  <si>
    <t xml:space="preserve">412,56</t>
  </si>
  <si>
    <t xml:space="preserve">COOP. SOCIALE LA VALLE VERDE</t>
  </si>
  <si>
    <t xml:space="preserve">01391190814</t>
  </si>
  <si>
    <t xml:space="preserve">F553914000007827</t>
  </si>
  <si>
    <t xml:space="preserve">14281239919</t>
  </si>
  <si>
    <t xml:space="preserve">63/PA</t>
  </si>
  <si>
    <t xml:space="preserve">2.590,38</t>
  </si>
  <si>
    <t xml:space="preserve">F553914000007851</t>
  </si>
  <si>
    <t xml:space="preserve">14378342594</t>
  </si>
  <si>
    <t xml:space="preserve">2</t>
  </si>
  <si>
    <t xml:space="preserve">400,00</t>
  </si>
  <si>
    <t xml:space="preserve">City Express Servizi Postali S.r.l.</t>
  </si>
  <si>
    <t xml:space="preserve">06668920827</t>
  </si>
  <si>
    <t xml:space="preserve">F553914000007489</t>
  </si>
  <si>
    <t xml:space="preserve">13716789133</t>
  </si>
  <si>
    <t xml:space="preserve">000107/PA</t>
  </si>
  <si>
    <t xml:space="preserve">1.056,81</t>
  </si>
  <si>
    <t xml:space="preserve">Istituto Walden soc. coop. soc. Onlus</t>
  </si>
  <si>
    <t xml:space="preserve">01891010843</t>
  </si>
  <si>
    <t xml:space="preserve">F553914000007491</t>
  </si>
  <si>
    <t xml:space="preserve">13713845474</t>
  </si>
  <si>
    <t xml:space="preserve">260/PA</t>
  </si>
  <si>
    <t xml:space="preserve">2.964,38</t>
  </si>
  <si>
    <t xml:space="preserve">FONDAZIONE DON CALABRIA PER IL SOCIALE E.T.S.</t>
  </si>
  <si>
    <t xml:space="preserve">93300770232</t>
  </si>
  <si>
    <t xml:space="preserve">F553914000007891</t>
  </si>
  <si>
    <t xml:space="preserve">14451899944</t>
  </si>
  <si>
    <t xml:space="preserve">41/ 12</t>
  </si>
  <si>
    <t xml:space="preserve">2.654,43</t>
  </si>
  <si>
    <t xml:space="preserve">AQUILONE SOCIETA' COOPERATIVA SOCIALE ONLUS</t>
  </si>
  <si>
    <t xml:space="preserve">06406400827</t>
  </si>
  <si>
    <t xml:space="preserve">F553914000007756</t>
  </si>
  <si>
    <t xml:space="preserve">14150274249</t>
  </si>
  <si>
    <t xml:space="preserve">2.887,57</t>
  </si>
  <si>
    <t xml:space="preserve">ME.DI.CAL.ASSISTENZA E SERVIZIO SOC.COOP.SOCIALE AR.L. ONLUS</t>
  </si>
  <si>
    <t xml:space="preserve">02560200814</t>
  </si>
  <si>
    <t xml:space="preserve">F553914000007600</t>
  </si>
  <si>
    <t xml:space="preserve">13927658815</t>
  </si>
  <si>
    <t xml:space="preserve">FPA 2/25</t>
  </si>
  <si>
    <t xml:space="preserve">1.550,70</t>
  </si>
  <si>
    <t xml:space="preserve">F553914000007533</t>
  </si>
  <si>
    <t xml:space="preserve">13856039166</t>
  </si>
  <si>
    <t xml:space="preserve">10/PA</t>
  </si>
  <si>
    <t xml:space="preserve">3.630,40</t>
  </si>
  <si>
    <t xml:space="preserve">F553914000007612</t>
  </si>
  <si>
    <t xml:space="preserve">13927722035</t>
  </si>
  <si>
    <t xml:space="preserve">6.409,56</t>
  </si>
  <si>
    <t xml:space="preserve">F553914000007763</t>
  </si>
  <si>
    <t xml:space="preserve">14152865072</t>
  </si>
  <si>
    <t xml:space="preserve">8.069,30</t>
  </si>
  <si>
    <t xml:space="preserve">NIDO D'ARGENTO SOCIETA' COOPERATIVA SOCIALE</t>
  </si>
  <si>
    <t xml:space="preserve">03882030822</t>
  </si>
  <si>
    <t xml:space="preserve">F553914000007511</t>
  </si>
  <si>
    <t xml:space="preserve">13752362053</t>
  </si>
  <si>
    <t xml:space="preserve">22CASA RIPOSO</t>
  </si>
  <si>
    <t xml:space="preserve">1.682,51</t>
  </si>
  <si>
    <t xml:space="preserve">ASSOCIAZIONE L'ABILITA' ONLUS</t>
  </si>
  <si>
    <t xml:space="preserve">97228140154</t>
  </si>
  <si>
    <t xml:space="preserve">F553914000007966</t>
  </si>
  <si>
    <t xml:space="preserve">14715757854</t>
  </si>
  <si>
    <t xml:space="preserve">161</t>
  </si>
  <si>
    <t xml:space="preserve">2.430,00</t>
  </si>
  <si>
    <t xml:space="preserve">F553914000007651</t>
  </si>
  <si>
    <t xml:space="preserve">14017165884</t>
  </si>
  <si>
    <t xml:space="preserve">TODARO s.r.l.</t>
  </si>
  <si>
    <t xml:space="preserve">02373660816</t>
  </si>
  <si>
    <t xml:space="preserve">F553914000007658</t>
  </si>
  <si>
    <t xml:space="preserve">14030495914</t>
  </si>
  <si>
    <t xml:space="preserve">C4</t>
  </si>
  <si>
    <t xml:space="preserve">89,40</t>
  </si>
  <si>
    <t xml:space="preserve">AMANTHEA SOC. COOP. SOCIALE</t>
  </si>
  <si>
    <t xml:space="preserve">80027200825</t>
  </si>
  <si>
    <t xml:space="preserve">F553914000007752</t>
  </si>
  <si>
    <t xml:space="preserve">14138329686</t>
  </si>
  <si>
    <t xml:space="preserve">180</t>
  </si>
  <si>
    <t xml:space="preserve">29.882,44</t>
  </si>
  <si>
    <t xml:space="preserve">S.I.A.E.</t>
  </si>
  <si>
    <t xml:space="preserve">01336610587</t>
  </si>
  <si>
    <t xml:space="preserve">F553914000007730</t>
  </si>
  <si>
    <t xml:space="preserve">14118102345</t>
  </si>
  <si>
    <t xml:space="preserve">1625006854</t>
  </si>
  <si>
    <t xml:space="preserve">104,25</t>
  </si>
  <si>
    <t xml:space="preserve">ESOPO SOCIETA' COOPERATIVA SOCIALE</t>
  </si>
  <si>
    <t xml:space="preserve">02373980818</t>
  </si>
  <si>
    <t xml:space="preserve">F553914000007439</t>
  </si>
  <si>
    <t xml:space="preserve">13579544715</t>
  </si>
  <si>
    <t xml:space="preserve">FATTPA 142_24</t>
  </si>
  <si>
    <t xml:space="preserve">2.224,85</t>
  </si>
  <si>
    <t xml:space="preserve">SAPORITO S.R.L. UNIPERSONALE</t>
  </si>
  <si>
    <t xml:space="preserve">06412670827</t>
  </si>
  <si>
    <t xml:space="preserve">F553914000007916</t>
  </si>
  <si>
    <t xml:space="preserve">14577856617</t>
  </si>
  <si>
    <t xml:space="preserve">6/I-PA</t>
  </si>
  <si>
    <t xml:space="preserve">1.834,97</t>
  </si>
  <si>
    <t xml:space="preserve">BARBARA GIUSEPPE S.R.L.</t>
  </si>
  <si>
    <t xml:space="preserve">02644090819</t>
  </si>
  <si>
    <t xml:space="preserve">F553914000007806</t>
  </si>
  <si>
    <t xml:space="preserve">14241791009</t>
  </si>
  <si>
    <t xml:space="preserve">21/2025/PA</t>
  </si>
  <si>
    <t xml:space="preserve">162,68</t>
  </si>
  <si>
    <t xml:space="preserve">F553914000007938</t>
  </si>
  <si>
    <t xml:space="preserve">14627257411</t>
  </si>
  <si>
    <t xml:space="preserve">25260602</t>
  </si>
  <si>
    <t xml:space="preserve">2.000,80</t>
  </si>
  <si>
    <t xml:space="preserve">ISIDE SOCIETA' COOPERATIVA SOCIALE</t>
  </si>
  <si>
    <t xml:space="preserve">04416610824</t>
  </si>
  <si>
    <t xml:space="preserve">F553914000007807</t>
  </si>
  <si>
    <t xml:space="preserve">14231221757</t>
  </si>
  <si>
    <t xml:space="preserve">250/E</t>
  </si>
  <si>
    <t xml:space="preserve">4.959,65</t>
  </si>
  <si>
    <t xml:space="preserve">F553914000007990</t>
  </si>
  <si>
    <t xml:space="preserve">14799375655</t>
  </si>
  <si>
    <t xml:space="preserve">55/FE</t>
  </si>
  <si>
    <t xml:space="preserve">8.990,48</t>
  </si>
  <si>
    <t xml:space="preserve">F553914000007957</t>
  </si>
  <si>
    <t xml:space="preserve">14675939185</t>
  </si>
  <si>
    <t xml:space="preserve">FPA 13/25</t>
  </si>
  <si>
    <t xml:space="preserve">E.P. SPA</t>
  </si>
  <si>
    <t xml:space="preserve">05577471005</t>
  </si>
  <si>
    <t xml:space="preserve">F553914000007871</t>
  </si>
  <si>
    <t xml:space="preserve">14413819814</t>
  </si>
  <si>
    <t xml:space="preserve">359/SE</t>
  </si>
  <si>
    <t xml:space="preserve">49.638,53</t>
  </si>
  <si>
    <t xml:space="preserve">INTERACTIVE MINDS S.R.L.S. UNIPERSONALE</t>
  </si>
  <si>
    <t xml:space="preserve">02848310815</t>
  </si>
  <si>
    <t xml:space="preserve">F553914000007860</t>
  </si>
  <si>
    <t xml:space="preserve">14386720173</t>
  </si>
  <si>
    <t xml:space="preserve">4.900,00</t>
  </si>
  <si>
    <t xml:space="preserve">IST.FIGLIE DELLA MISERICORDIA E DELLA CROCE</t>
  </si>
  <si>
    <t xml:space="preserve">80023270822</t>
  </si>
  <si>
    <t xml:space="preserve">F553914000007976</t>
  </si>
  <si>
    <t xml:space="preserve">14745332067</t>
  </si>
  <si>
    <t xml:space="preserve">14VITA</t>
  </si>
  <si>
    <t xml:space="preserve">14.056,20</t>
  </si>
  <si>
    <t xml:space="preserve">GLOBAL SERVICES MOBILITY SOC. COOP. SOCIALE</t>
  </si>
  <si>
    <t xml:space="preserve">02041130812</t>
  </si>
  <si>
    <t xml:space="preserve">F553914000007507</t>
  </si>
  <si>
    <t xml:space="preserve">13738901673</t>
  </si>
  <si>
    <t xml:space="preserve">262</t>
  </si>
  <si>
    <t xml:space="preserve">658,88</t>
  </si>
  <si>
    <t xml:space="preserve">F553914000007481</t>
  </si>
  <si>
    <t xml:space="preserve">13703125026</t>
  </si>
  <si>
    <t xml:space="preserve">457EL</t>
  </si>
  <si>
    <t xml:space="preserve">1.321,73</t>
  </si>
  <si>
    <t xml:space="preserve">F553914000007854</t>
  </si>
  <si>
    <t xml:space="preserve">14378421856</t>
  </si>
  <si>
    <t xml:space="preserve">4</t>
  </si>
  <si>
    <t xml:space="preserve">600,00</t>
  </si>
  <si>
    <t xml:space="preserve">Criscenti Car Multiservice s.n.c</t>
  </si>
  <si>
    <t xml:space="preserve">02544330810</t>
  </si>
  <si>
    <t xml:space="preserve">F553914000007902</t>
  </si>
  <si>
    <t xml:space="preserve">14480454146</t>
  </si>
  <si>
    <t xml:space="preserve">115-FE</t>
  </si>
  <si>
    <t xml:space="preserve">285,09</t>
  </si>
  <si>
    <t xml:space="preserve">Il Sorriso Soc. Coop. Sociale Onlus</t>
  </si>
  <si>
    <t xml:space="preserve">02460980812</t>
  </si>
  <si>
    <t xml:space="preserve">F553914000007522</t>
  </si>
  <si>
    <t xml:space="preserve">13751357543</t>
  </si>
  <si>
    <t xml:space="preserve">9</t>
  </si>
  <si>
    <t xml:space="preserve">2.898,38</t>
  </si>
  <si>
    <t xml:space="preserve">F553914000007493</t>
  </si>
  <si>
    <t xml:space="preserve">13744399799</t>
  </si>
  <si>
    <t xml:space="preserve">156,00</t>
  </si>
  <si>
    <t xml:space="preserve">F553914000007705</t>
  </si>
  <si>
    <t xml:space="preserve">14118102875</t>
  </si>
  <si>
    <t xml:space="preserve">1625006866</t>
  </si>
  <si>
    <t xml:space="preserve">SOCIETA' COOPERATIVA QUADRIFOGLIO</t>
  </si>
  <si>
    <t xml:space="preserve">01694340843</t>
  </si>
  <si>
    <t xml:space="preserve">F553914000007940</t>
  </si>
  <si>
    <t xml:space="preserve">14639444425</t>
  </si>
  <si>
    <t xml:space="preserve">139/PA</t>
  </si>
  <si>
    <t xml:space="preserve">3.835,94</t>
  </si>
  <si>
    <t xml:space="preserve">Cooperativa Sociale Sanitaria Delfino</t>
  </si>
  <si>
    <t xml:space="preserve">01706750849</t>
  </si>
  <si>
    <t xml:space="preserve">F553914000007996</t>
  </si>
  <si>
    <t xml:space="preserve">14808548499</t>
  </si>
  <si>
    <t xml:space="preserve">FATTPA 124_25</t>
  </si>
  <si>
    <t xml:space="preserve">17.527,73</t>
  </si>
  <si>
    <t xml:space="preserve">SOC. COOP. SOC. DOMUS COOP ONLUS</t>
  </si>
  <si>
    <t xml:space="preserve">01420020404</t>
  </si>
  <si>
    <t xml:space="preserve">F553914000007886</t>
  </si>
  <si>
    <t xml:space="preserve">14437956557</t>
  </si>
  <si>
    <t xml:space="preserve">327/03/2025</t>
  </si>
  <si>
    <t xml:space="preserve">5.256,50</t>
  </si>
  <si>
    <t xml:space="preserve">ALBA - SOCIETA' COOPERATIVA SOCIALE</t>
  </si>
  <si>
    <t xml:space="preserve">02647530845</t>
  </si>
  <si>
    <t xml:space="preserve">F553914000007992</t>
  </si>
  <si>
    <t xml:space="preserve">14803165276</t>
  </si>
  <si>
    <t xml:space="preserve">2.921,29</t>
  </si>
  <si>
    <t xml:space="preserve">30JCC6</t>
  </si>
  <si>
    <t xml:space="preserve">F799600000001092</t>
  </si>
  <si>
    <t xml:space="preserve">14060689889</t>
  </si>
  <si>
    <t xml:space="preserve">136</t>
  </si>
  <si>
    <t xml:space="preserve">57,54</t>
  </si>
  <si>
    <t xml:space="preserve">F553914000007922</t>
  </si>
  <si>
    <t xml:space="preserve">14608695134</t>
  </si>
  <si>
    <t xml:space="preserve">2.893,74</t>
  </si>
  <si>
    <t xml:space="preserve">CONSORZIO SOLIDALIA SOC. COOP. SOCIALE ONLUS</t>
  </si>
  <si>
    <t xml:space="preserve">01952520813</t>
  </si>
  <si>
    <t xml:space="preserve">F553914000007951</t>
  </si>
  <si>
    <t xml:space="preserve">14660183889</t>
  </si>
  <si>
    <t xml:space="preserve">101</t>
  </si>
  <si>
    <t xml:space="preserve">1.703,26</t>
  </si>
  <si>
    <t xml:space="preserve">SO.FO.RAN. S.R.L.</t>
  </si>
  <si>
    <t xml:space="preserve">04345640827</t>
  </si>
  <si>
    <t xml:space="preserve">F553914000007503</t>
  </si>
  <si>
    <t xml:space="preserve">13740589952</t>
  </si>
  <si>
    <t xml:space="preserve">2024  1649</t>
  </si>
  <si>
    <t xml:space="preserve">749,38</t>
  </si>
  <si>
    <t xml:space="preserve">F553914000007889</t>
  </si>
  <si>
    <t xml:space="preserve">14440478801</t>
  </si>
  <si>
    <t xml:space="preserve">332</t>
  </si>
  <si>
    <t xml:space="preserve">61.521,39</t>
  </si>
  <si>
    <t xml:space="preserve">Antares Società Coop. Sociale</t>
  </si>
  <si>
    <t xml:space="preserve">02118850813</t>
  </si>
  <si>
    <t xml:space="preserve">F553914000007953</t>
  </si>
  <si>
    <t xml:space="preserve">14661706871</t>
  </si>
  <si>
    <t xml:space="preserve">02-17-A</t>
  </si>
  <si>
    <t xml:space="preserve">17.445,08</t>
  </si>
  <si>
    <t xml:space="preserve">F553914000007828</t>
  </si>
  <si>
    <t xml:space="preserve">14281169243</t>
  </si>
  <si>
    <t xml:space="preserve">8/PA</t>
  </si>
  <si>
    <t xml:space="preserve">380,00</t>
  </si>
  <si>
    <t xml:space="preserve">F553914000007543</t>
  </si>
  <si>
    <t xml:space="preserve">13863338516</t>
  </si>
  <si>
    <t xml:space="preserve">50</t>
  </si>
  <si>
    <t xml:space="preserve">F553914000007803</t>
  </si>
  <si>
    <t xml:space="preserve">14221426671</t>
  </si>
  <si>
    <t xml:space="preserve">02-10-A</t>
  </si>
  <si>
    <t xml:space="preserve">17.279,77</t>
  </si>
  <si>
    <t xml:space="preserve">La Fenice Soc.Coop. Sociale</t>
  </si>
  <si>
    <t xml:space="preserve">01344990815</t>
  </si>
  <si>
    <t xml:space="preserve">F553914000007573</t>
  </si>
  <si>
    <t xml:space="preserve">13884975636</t>
  </si>
  <si>
    <t xml:space="preserve">FPA 14/25</t>
  </si>
  <si>
    <t xml:space="preserve">2.391,12</t>
  </si>
  <si>
    <t xml:space="preserve">F553914000007988</t>
  </si>
  <si>
    <t xml:space="preserve">14787132516</t>
  </si>
  <si>
    <t xml:space="preserve">166/PA</t>
  </si>
  <si>
    <t xml:space="preserve">8.389,99</t>
  </si>
  <si>
    <t xml:space="preserve">F553914000007993</t>
  </si>
  <si>
    <t xml:space="preserve">14806675754</t>
  </si>
  <si>
    <t xml:space="preserve">2.988,00</t>
  </si>
  <si>
    <t xml:space="preserve">F553914000007821</t>
  </si>
  <si>
    <t xml:space="preserve">14269384007</t>
  </si>
  <si>
    <t xml:space="preserve">75/PA</t>
  </si>
  <si>
    <t xml:space="preserve">4.522,35</t>
  </si>
  <si>
    <t xml:space="preserve">F553914000007490</t>
  </si>
  <si>
    <t xml:space="preserve">13715996700</t>
  </si>
  <si>
    <t xml:space="preserve">FATTPA 5_25</t>
  </si>
  <si>
    <t xml:space="preserve">14.409,86</t>
  </si>
  <si>
    <t xml:space="preserve">ARCOBALENO-SOCIETA' COOP. SOCIALE DI SOLIDARIETA'</t>
  </si>
  <si>
    <t xml:space="preserve">01908510819</t>
  </si>
  <si>
    <t xml:space="preserve">F553914000007571</t>
  </si>
  <si>
    <t xml:space="preserve">13887600620</t>
  </si>
  <si>
    <t xml:space="preserve">90,88</t>
  </si>
  <si>
    <t xml:space="preserve">TERRE DI CONFINE SOC COOP SOCIALE ONLUS ORGANIZZAZIONE NON L</t>
  </si>
  <si>
    <t xml:space="preserve">02671170815</t>
  </si>
  <si>
    <t xml:space="preserve">F553914000007771</t>
  </si>
  <si>
    <t xml:space="preserve">14163348667</t>
  </si>
  <si>
    <t xml:space="preserve">45,19</t>
  </si>
  <si>
    <t xml:space="preserve">F553914000007675</t>
  </si>
  <si>
    <t xml:space="preserve">14052729494</t>
  </si>
  <si>
    <t xml:space="preserve">FPA 21/25</t>
  </si>
  <si>
    <t xml:space="preserve">16.974,30</t>
  </si>
  <si>
    <t xml:space="preserve">F553914000007967</t>
  </si>
  <si>
    <t xml:space="preserve">14718233196</t>
  </si>
  <si>
    <t xml:space="preserve">2025   504</t>
  </si>
  <si>
    <t xml:space="preserve">363,19</t>
  </si>
  <si>
    <t xml:space="preserve">Orizzonte societ cooperativa sociale</t>
  </si>
  <si>
    <t xml:space="preserve">05110610820</t>
  </si>
  <si>
    <t xml:space="preserve">F553914000007693</t>
  </si>
  <si>
    <t xml:space="preserve">14084651519</t>
  </si>
  <si>
    <t xml:space="preserve">FATTPA 23_25</t>
  </si>
  <si>
    <t xml:space="preserve">45,82</t>
  </si>
  <si>
    <t xml:space="preserve">F553914000007915</t>
  </si>
  <si>
    <t xml:space="preserve">14558386865</t>
  </si>
  <si>
    <t xml:space="preserve">25,04</t>
  </si>
  <si>
    <t xml:space="preserve">F553914000007906</t>
  </si>
  <si>
    <t xml:space="preserve">14508060635</t>
  </si>
  <si>
    <t xml:space="preserve">FPA 57/25</t>
  </si>
  <si>
    <t xml:space="preserve">21.892,44</t>
  </si>
  <si>
    <t xml:space="preserve">F553914000007961</t>
  </si>
  <si>
    <t xml:space="preserve">14675977363</t>
  </si>
  <si>
    <t xml:space="preserve">3.227,72</t>
  </si>
  <si>
    <t xml:space="preserve">F553914000007721</t>
  </si>
  <si>
    <t xml:space="preserve">14118102421</t>
  </si>
  <si>
    <t xml:space="preserve">1625006856</t>
  </si>
  <si>
    <t xml:space="preserve">F553914000007760</t>
  </si>
  <si>
    <t xml:space="preserve">14152986943</t>
  </si>
  <si>
    <t xml:space="preserve">FPA 12/25</t>
  </si>
  <si>
    <t xml:space="preserve">2.915,36</t>
  </si>
  <si>
    <t xml:space="preserve">F553914000007834</t>
  </si>
  <si>
    <t xml:space="preserve">14291807450</t>
  </si>
  <si>
    <t xml:space="preserve">2025   276</t>
  </si>
  <si>
    <t xml:space="preserve">1.078,16</t>
  </si>
  <si>
    <t xml:space="preserve">I.S.A.S. A.R.M.O.N.I.A. ONLUS</t>
  </si>
  <si>
    <t xml:space="preserve">01853400818</t>
  </si>
  <si>
    <t xml:space="preserve">F553914000007581</t>
  </si>
  <si>
    <t xml:space="preserve">13900998485</t>
  </si>
  <si>
    <t xml:space="preserve">FPA 5/25</t>
  </si>
  <si>
    <t xml:space="preserve">397,60</t>
  </si>
  <si>
    <t xml:space="preserve">F553914000007895</t>
  </si>
  <si>
    <t xml:space="preserve">14471784753</t>
  </si>
  <si>
    <t xml:space="preserve">356/E</t>
  </si>
  <si>
    <t xml:space="preserve">5.193,64</t>
  </si>
  <si>
    <t xml:space="preserve">F553914000007686</t>
  </si>
  <si>
    <t xml:space="preserve">14078580575</t>
  </si>
  <si>
    <t xml:space="preserve">297,10</t>
  </si>
  <si>
    <t xml:space="preserve">F553914000007700</t>
  </si>
  <si>
    <t xml:space="preserve">14108227759</t>
  </si>
  <si>
    <t xml:space="preserve">7VITA</t>
  </si>
  <si>
    <t xml:space="preserve">16.138,60</t>
  </si>
  <si>
    <t xml:space="preserve">F553914000007653</t>
  </si>
  <si>
    <t xml:space="preserve">14021277996</t>
  </si>
  <si>
    <t xml:space="preserve">FATTPA 35_25</t>
  </si>
  <si>
    <t xml:space="preserve">17.390,27</t>
  </si>
  <si>
    <t xml:space="preserve">F553914000007681</t>
  </si>
  <si>
    <t xml:space="preserve">14070901441</t>
  </si>
  <si>
    <t xml:space="preserve">FATTPA 43_25</t>
  </si>
  <si>
    <t xml:space="preserve">137,47</t>
  </si>
  <si>
    <t xml:space="preserve">F553914000007757</t>
  </si>
  <si>
    <t xml:space="preserve">14146343839</t>
  </si>
  <si>
    <t xml:space="preserve">FPA 25/25</t>
  </si>
  <si>
    <t xml:space="preserve">7.307,58</t>
  </si>
  <si>
    <t xml:space="preserve">F553914000007774</t>
  </si>
  <si>
    <t xml:space="preserve">14176815221</t>
  </si>
  <si>
    <t xml:space="preserve">20/PA</t>
  </si>
  <si>
    <t xml:space="preserve">F553914000007897</t>
  </si>
  <si>
    <t xml:space="preserve">14488754833</t>
  </si>
  <si>
    <t xml:space="preserve">105/PA</t>
  </si>
  <si>
    <t xml:space="preserve">8.893,14</t>
  </si>
  <si>
    <t xml:space="preserve">F553914000007687</t>
  </si>
  <si>
    <t xml:space="preserve">14078300048</t>
  </si>
  <si>
    <t xml:space="preserve">F553914000007719</t>
  </si>
  <si>
    <t xml:space="preserve">14118102691</t>
  </si>
  <si>
    <t xml:space="preserve">1625006862</t>
  </si>
  <si>
    <t xml:space="preserve">137,37</t>
  </si>
  <si>
    <t xml:space="preserve">F553914000007799</t>
  </si>
  <si>
    <t xml:space="preserve">14215264785</t>
  </si>
  <si>
    <t xml:space="preserve">V2/517535</t>
  </si>
  <si>
    <t xml:space="preserve">1.080,24</t>
  </si>
  <si>
    <t xml:space="preserve">F553914000007747</t>
  </si>
  <si>
    <t xml:space="preserve">14131602301</t>
  </si>
  <si>
    <t xml:space="preserve">183</t>
  </si>
  <si>
    <t xml:space="preserve">0,01</t>
  </si>
  <si>
    <t xml:space="preserve">F553914000007685</t>
  </si>
  <si>
    <t xml:space="preserve">14072165493</t>
  </si>
  <si>
    <t xml:space="preserve">2025   148</t>
  </si>
  <si>
    <t xml:space="preserve">1.042,42</t>
  </si>
  <si>
    <t xml:space="preserve">F553914000007544</t>
  </si>
  <si>
    <t xml:space="preserve">13863120471</t>
  </si>
  <si>
    <t xml:space="preserve">3.976,63</t>
  </si>
  <si>
    <t xml:space="preserve">ALBA SOCIETA' COOPERATIVA SOCIALE</t>
  </si>
  <si>
    <t xml:space="preserve">F553914000007484</t>
  </si>
  <si>
    <t xml:space="preserve">13710819212</t>
  </si>
  <si>
    <t xml:space="preserve">F553914000007510</t>
  </si>
  <si>
    <t xml:space="preserve">13752362920</t>
  </si>
  <si>
    <t xml:space="preserve">21CASA RIPOSO</t>
  </si>
  <si>
    <t xml:space="preserve">ASSOCIAZIONE ESPERIDE ONLUS</t>
  </si>
  <si>
    <t xml:space="preserve">97301880825</t>
  </si>
  <si>
    <t xml:space="preserve">F553914000007839</t>
  </si>
  <si>
    <t xml:space="preserve">14292187568</t>
  </si>
  <si>
    <t xml:space="preserve">FPA 16/25</t>
  </si>
  <si>
    <t xml:space="preserve">9.269,88</t>
  </si>
  <si>
    <t xml:space="preserve">F553914000007975</t>
  </si>
  <si>
    <t xml:space="preserve">14733684673</t>
  </si>
  <si>
    <t xml:space="preserve">FPA 24/25</t>
  </si>
  <si>
    <t xml:space="preserve">29.822,00</t>
  </si>
  <si>
    <t xml:space="preserve">F553914000007577</t>
  </si>
  <si>
    <t xml:space="preserve">13895750099</t>
  </si>
  <si>
    <t xml:space="preserve">488,00</t>
  </si>
  <si>
    <t xml:space="preserve">F553914000007869</t>
  </si>
  <si>
    <t xml:space="preserve">14410726965</t>
  </si>
  <si>
    <t xml:space="preserve">FATTPA 78_25</t>
  </si>
  <si>
    <t xml:space="preserve">F553914000007468</t>
  </si>
  <si>
    <t xml:space="preserve">13665761271</t>
  </si>
  <si>
    <t xml:space="preserve">25/PA</t>
  </si>
  <si>
    <t xml:space="preserve">355,29</t>
  </si>
  <si>
    <t xml:space="preserve">F553914000007566</t>
  </si>
  <si>
    <t xml:space="preserve">13892089102</t>
  </si>
  <si>
    <t xml:space="preserve">41/PA</t>
  </si>
  <si>
    <t xml:space="preserve">6.081,24</t>
  </si>
  <si>
    <t xml:space="preserve">F553914000007969</t>
  </si>
  <si>
    <t xml:space="preserve">14720310703</t>
  </si>
  <si>
    <t xml:space="preserve">403,20</t>
  </si>
  <si>
    <t xml:space="preserve">F553914000007816</t>
  </si>
  <si>
    <t xml:space="preserve">14255187200</t>
  </si>
  <si>
    <t xml:space="preserve">8VITA</t>
  </si>
  <si>
    <t xml:space="preserve">14.576,80</t>
  </si>
  <si>
    <t xml:space="preserve">F553914000007811</t>
  </si>
  <si>
    <t xml:space="preserve">14247228496</t>
  </si>
  <si>
    <t xml:space="preserve">1625008792</t>
  </si>
  <si>
    <t xml:space="preserve">138,10</t>
  </si>
  <si>
    <t xml:space="preserve">F553914000007881</t>
  </si>
  <si>
    <t xml:space="preserve">14432824449</t>
  </si>
  <si>
    <t xml:space="preserve">1625011397</t>
  </si>
  <si>
    <t xml:space="preserve">104,80</t>
  </si>
  <si>
    <t xml:space="preserve">F553914000007813</t>
  </si>
  <si>
    <t xml:space="preserve">14247228756</t>
  </si>
  <si>
    <t xml:space="preserve">1625008795</t>
  </si>
  <si>
    <t xml:space="preserve">F553914000007697</t>
  </si>
  <si>
    <t xml:space="preserve">14087798287</t>
  </si>
  <si>
    <t xml:space="preserve">114EL</t>
  </si>
  <si>
    <t xml:space="preserve">583,61</t>
  </si>
  <si>
    <t xml:space="preserve">F553914000007925</t>
  </si>
  <si>
    <t xml:space="preserve">14608712213</t>
  </si>
  <si>
    <t xml:space="preserve">31/FE</t>
  </si>
  <si>
    <t xml:space="preserve">8.319,63</t>
  </si>
  <si>
    <t xml:space="preserve">F553914000007797</t>
  </si>
  <si>
    <t xml:space="preserve">14215264750</t>
  </si>
  <si>
    <t xml:space="preserve">V2/517534</t>
  </si>
  <si>
    <t xml:space="preserve">558,64</t>
  </si>
  <si>
    <t xml:space="preserve">F553914000007564</t>
  </si>
  <si>
    <t xml:space="preserve">13883404779</t>
  </si>
  <si>
    <t xml:space="preserve">3</t>
  </si>
  <si>
    <t xml:space="preserve">79,13</t>
  </si>
  <si>
    <t xml:space="preserve">F553914000007994</t>
  </si>
  <si>
    <t xml:space="preserve">14806240053</t>
  </si>
  <si>
    <t xml:space="preserve">73/PA</t>
  </si>
  <si>
    <t xml:space="preserve">F553914000007750</t>
  </si>
  <si>
    <t xml:space="preserve">14138334202</t>
  </si>
  <si>
    <t xml:space="preserve">181</t>
  </si>
  <si>
    <t xml:space="preserve">517,86</t>
  </si>
  <si>
    <t xml:space="preserve">SAL.VE.SRL</t>
  </si>
  <si>
    <t xml:space="preserve">01812350815</t>
  </si>
  <si>
    <t xml:space="preserve">F553914000007483</t>
  </si>
  <si>
    <t xml:space="preserve">13707915794</t>
  </si>
  <si>
    <t xml:space="preserve">151/FE</t>
  </si>
  <si>
    <t xml:space="preserve">54,91</t>
  </si>
  <si>
    <t xml:space="preserve">F553914000007900</t>
  </si>
  <si>
    <t xml:space="preserve">14482168073</t>
  </si>
  <si>
    <t xml:space="preserve">2025   410</t>
  </si>
  <si>
    <t xml:space="preserve">993,68</t>
  </si>
  <si>
    <t xml:space="preserve">F553914000007880</t>
  </si>
  <si>
    <t xml:space="preserve">14432824384</t>
  </si>
  <si>
    <t xml:space="preserve">1625011395</t>
  </si>
  <si>
    <t xml:space="preserve">F553914000007865</t>
  </si>
  <si>
    <t xml:space="preserve">14403062737</t>
  </si>
  <si>
    <t xml:space="preserve">171CASA RIPOSO</t>
  </si>
  <si>
    <t xml:space="preserve">1.694,55</t>
  </si>
  <si>
    <t xml:space="preserve">F553914000007858</t>
  </si>
  <si>
    <t xml:space="preserve">14395135229</t>
  </si>
  <si>
    <t xml:space="preserve">F553914000007971</t>
  </si>
  <si>
    <t xml:space="preserve">14731601736</t>
  </si>
  <si>
    <t xml:space="preserve">430/E</t>
  </si>
  <si>
    <t xml:space="preserve">4.257,71</t>
  </si>
  <si>
    <t xml:space="preserve">F553914000007621</t>
  </si>
  <si>
    <t xml:space="preserve">13939177749</t>
  </si>
  <si>
    <t xml:space="preserve">13.788,80</t>
  </si>
  <si>
    <t xml:space="preserve">FONDAZIONE COSTANZA BAIAMONTE ETS</t>
  </si>
  <si>
    <t xml:space="preserve">97291240824</t>
  </si>
  <si>
    <t xml:space="preserve">F553914000007532</t>
  </si>
  <si>
    <t xml:space="preserve">13809006465</t>
  </si>
  <si>
    <t xml:space="preserve">936</t>
  </si>
  <si>
    <t xml:space="preserve">1.617,58</t>
  </si>
  <si>
    <t xml:space="preserve">F553914000007553</t>
  </si>
  <si>
    <t xml:space="preserve">13877115832</t>
  </si>
  <si>
    <t xml:space="preserve">18/PA</t>
  </si>
  <si>
    <t xml:space="preserve">2.413,29</t>
  </si>
  <si>
    <t xml:space="preserve">F553914000007572</t>
  </si>
  <si>
    <t xml:space="preserve">13887621394</t>
  </si>
  <si>
    <t xml:space="preserve">5VITA</t>
  </si>
  <si>
    <t xml:space="preserve">8.528,85</t>
  </si>
  <si>
    <t xml:space="preserve">F553914000007743</t>
  </si>
  <si>
    <t xml:space="preserve">14132277273</t>
  </si>
  <si>
    <t xml:space="preserve">187</t>
  </si>
  <si>
    <t xml:space="preserve">14.595,98</t>
  </si>
  <si>
    <t xml:space="preserve">TERRE DI CONFINE SOC COOP SOCIALE ONLUS</t>
  </si>
  <si>
    <t xml:space="preserve">F553914000007998</t>
  </si>
  <si>
    <t xml:space="preserve">14815681232</t>
  </si>
  <si>
    <t xml:space="preserve">37</t>
  </si>
  <si>
    <t xml:space="preserve">F553914000007580</t>
  </si>
  <si>
    <t xml:space="preserve">13900987718</t>
  </si>
  <si>
    <t xml:space="preserve">FPA 4/25</t>
  </si>
  <si>
    <t xml:space="preserve">7.758,88</t>
  </si>
  <si>
    <t xml:space="preserve">F553914000007640</t>
  </si>
  <si>
    <t xml:space="preserve">13994320110</t>
  </si>
  <si>
    <t xml:space="preserve">42/SE</t>
  </si>
  <si>
    <t xml:space="preserve">46.429,51</t>
  </si>
  <si>
    <t xml:space="preserve">F553914000007683</t>
  </si>
  <si>
    <t xml:space="preserve">14072207274</t>
  </si>
  <si>
    <t xml:space="preserve">2025   146</t>
  </si>
  <si>
    <t xml:space="preserve">1.255,20</t>
  </si>
  <si>
    <t xml:space="preserve">Alter ego società cooperativa sociale</t>
  </si>
  <si>
    <t xml:space="preserve">02879750814</t>
  </si>
  <si>
    <t xml:space="preserve">F553914000007789</t>
  </si>
  <si>
    <t xml:space="preserve">14192253752</t>
  </si>
  <si>
    <t xml:space="preserve">FPA 6/25</t>
  </si>
  <si>
    <t xml:space="preserve">8.584,63</t>
  </si>
  <si>
    <t xml:space="preserve">LA VIGILANZA DI AZZARETTO VINCENZO  C S.R.L.</t>
  </si>
  <si>
    <t xml:space="preserve">01449300811</t>
  </si>
  <si>
    <t xml:space="preserve">F553914000007919</t>
  </si>
  <si>
    <t xml:space="preserve">14595528897</t>
  </si>
  <si>
    <t xml:space="preserve">1795</t>
  </si>
  <si>
    <t xml:space="preserve">135,01</t>
  </si>
  <si>
    <t xml:space="preserve">F553914000007847</t>
  </si>
  <si>
    <t xml:space="preserve">14360771239</t>
  </si>
  <si>
    <t xml:space="preserve">4/I-PA</t>
  </si>
  <si>
    <t xml:space="preserve">3.837,77</t>
  </si>
  <si>
    <t xml:space="preserve">ASSOCIAZIONE PROFESSIONE ASSISTENTE SOCIALE</t>
  </si>
  <si>
    <t xml:space="preserve">93071370816</t>
  </si>
  <si>
    <t xml:space="preserve">F553914000007625</t>
  </si>
  <si>
    <t xml:space="preserve">13953864869</t>
  </si>
  <si>
    <t xml:space="preserve">54,06</t>
  </si>
  <si>
    <t xml:space="preserve">F553914000007557</t>
  </si>
  <si>
    <t xml:space="preserve">13874478225</t>
  </si>
  <si>
    <t xml:space="preserve">F553914000007565</t>
  </si>
  <si>
    <t xml:space="preserve">13880978976</t>
  </si>
  <si>
    <t xml:space="preserve">F553914000007872</t>
  </si>
  <si>
    <t xml:space="preserve">14412661314</t>
  </si>
  <si>
    <t xml:space="preserve">FPA 34/25</t>
  </si>
  <si>
    <t xml:space="preserve">9.674,46</t>
  </si>
  <si>
    <t xml:space="preserve">F553914000007929</t>
  </si>
  <si>
    <t xml:space="preserve">14609364204</t>
  </si>
  <si>
    <t xml:space="preserve">221CASA RIPOSO</t>
  </si>
  <si>
    <t xml:space="preserve">1.639,89</t>
  </si>
  <si>
    <t xml:space="preserve">F553914000007717</t>
  </si>
  <si>
    <t xml:space="preserve">14115378549</t>
  </si>
  <si>
    <t xml:space="preserve">173</t>
  </si>
  <si>
    <t xml:space="preserve">7.682,57</t>
  </si>
  <si>
    <t xml:space="preserve">F553914000007541</t>
  </si>
  <si>
    <t xml:space="preserve">13863314922</t>
  </si>
  <si>
    <t xml:space="preserve">18.010,02</t>
  </si>
  <si>
    <t xml:space="preserve">F553914000007582</t>
  </si>
  <si>
    <t xml:space="preserve">13906032692</t>
  </si>
  <si>
    <t xml:space="preserve">4VITA</t>
  </si>
  <si>
    <t xml:space="preserve">14.266,44</t>
  </si>
  <si>
    <t xml:space="preserve">F553914000007591</t>
  </si>
  <si>
    <t xml:space="preserve">13921090432</t>
  </si>
  <si>
    <t xml:space="preserve">97EL</t>
  </si>
  <si>
    <t xml:space="preserve">789,25</t>
  </si>
  <si>
    <t xml:space="preserve">F553914000007437</t>
  </si>
  <si>
    <t xml:space="preserve">13579843023</t>
  </si>
  <si>
    <t xml:space="preserve">246/PA</t>
  </si>
  <si>
    <t xml:space="preserve">2.931,17</t>
  </si>
  <si>
    <t xml:space="preserve">F553914000007987</t>
  </si>
  <si>
    <t xml:space="preserve">14778003323</t>
  </si>
  <si>
    <t xml:space="preserve">000039/PA</t>
  </si>
  <si>
    <t xml:space="preserve">1.943,39</t>
  </si>
  <si>
    <t xml:space="preserve">F553914000007898</t>
  </si>
  <si>
    <t xml:space="preserve">14482142058</t>
  </si>
  <si>
    <t xml:space="preserve">2025   411</t>
  </si>
  <si>
    <t xml:space="preserve">349,75</t>
  </si>
  <si>
    <t xml:space="preserve">F553914000007899</t>
  </si>
  <si>
    <t xml:space="preserve">14489059116</t>
  </si>
  <si>
    <t xml:space="preserve">107/PA</t>
  </si>
  <si>
    <t xml:space="preserve">2.376,15</t>
  </si>
  <si>
    <t xml:space="preserve">F553914000007978</t>
  </si>
  <si>
    <t xml:space="preserve">14746095720</t>
  </si>
  <si>
    <t xml:space="preserve">312.602,62</t>
  </si>
  <si>
    <t xml:space="preserve">F553914000007585</t>
  </si>
  <si>
    <t xml:space="preserve">13913003291</t>
  </si>
  <si>
    <t xml:space="preserve">2.511,00</t>
  </si>
  <si>
    <t xml:space="preserve">F553914000007907</t>
  </si>
  <si>
    <t xml:space="preserve">14510978870</t>
  </si>
  <si>
    <t xml:space="preserve">131</t>
  </si>
  <si>
    <t xml:space="preserve">MARANZANO &amp; C. S.A.S.</t>
  </si>
  <si>
    <t xml:space="preserve">02011770811</t>
  </si>
  <si>
    <t xml:space="preserve">F553914000007918</t>
  </si>
  <si>
    <t xml:space="preserve">14592158421</t>
  </si>
  <si>
    <t xml:space="preserve">160-A</t>
  </si>
  <si>
    <t xml:space="preserve">357,51</t>
  </si>
  <si>
    <t xml:space="preserve">F553914000007545</t>
  </si>
  <si>
    <t xml:space="preserve">13874499420</t>
  </si>
  <si>
    <t xml:space="preserve">F553914000007682</t>
  </si>
  <si>
    <t xml:space="preserve">14072110901</t>
  </si>
  <si>
    <t xml:space="preserve">2025   147</t>
  </si>
  <si>
    <t xml:space="preserve">1.018,03</t>
  </si>
  <si>
    <t xml:space="preserve">F553914000007500</t>
  </si>
  <si>
    <t xml:space="preserve">13738902140</t>
  </si>
  <si>
    <t xml:space="preserve">259</t>
  </si>
  <si>
    <t xml:space="preserve">5.123,36</t>
  </si>
  <si>
    <t xml:space="preserve">F553914000007433</t>
  </si>
  <si>
    <t xml:space="preserve">13572144120</t>
  </si>
  <si>
    <t xml:space="preserve">338</t>
  </si>
  <si>
    <t xml:space="preserve">1.800,00</t>
  </si>
  <si>
    <t xml:space="preserve">F553914000007945</t>
  </si>
  <si>
    <t xml:space="preserve">14637813971</t>
  </si>
  <si>
    <t xml:space="preserve">265</t>
  </si>
  <si>
    <t xml:space="preserve">1.578,00</t>
  </si>
  <si>
    <t xml:space="preserve">F553914000007696</t>
  </si>
  <si>
    <t xml:space="preserve">14088039804</t>
  </si>
  <si>
    <t xml:space="preserve">FPA 23/25</t>
  </si>
  <si>
    <t xml:space="preserve">6.110,75</t>
  </si>
  <si>
    <t xml:space="preserve">F553914000007473</t>
  </si>
  <si>
    <t xml:space="preserve">13688038948</t>
  </si>
  <si>
    <t xml:space="preserve">35/PA</t>
  </si>
  <si>
    <t xml:space="preserve">1.300,01</t>
  </si>
  <si>
    <t xml:space="preserve">F553914000007552</t>
  </si>
  <si>
    <t xml:space="preserve">13867291119</t>
  </si>
  <si>
    <t xml:space="preserve">1.570,60</t>
  </si>
  <si>
    <t xml:space="preserve">F553914000007570</t>
  </si>
  <si>
    <t xml:space="preserve">13887576728</t>
  </si>
  <si>
    <t xml:space="preserve">170,40</t>
  </si>
  <si>
    <t xml:space="preserve">F553914000007952</t>
  </si>
  <si>
    <t xml:space="preserve">14667450533</t>
  </si>
  <si>
    <t xml:space="preserve">2.954,52</t>
  </si>
  <si>
    <t xml:space="preserve">F553914000007924</t>
  </si>
  <si>
    <t xml:space="preserve">14613701002</t>
  </si>
  <si>
    <t xml:space="preserve">58/ 12</t>
  </si>
  <si>
    <t xml:space="preserve">F553914000007746</t>
  </si>
  <si>
    <t xml:space="preserve">14129220434</t>
  </si>
  <si>
    <t xml:space="preserve">48/PA</t>
  </si>
  <si>
    <t xml:space="preserve">3.644,20</t>
  </si>
  <si>
    <t xml:space="preserve">F553914000007764</t>
  </si>
  <si>
    <t xml:space="preserve">14152941859</t>
  </si>
  <si>
    <t xml:space="preserve">FPA 10/25</t>
  </si>
  <si>
    <t xml:space="preserve">F553914000007667</t>
  </si>
  <si>
    <t xml:space="preserve">14042430534</t>
  </si>
  <si>
    <t xml:space="preserve">139</t>
  </si>
  <si>
    <t xml:space="preserve">2.934,54</t>
  </si>
  <si>
    <t xml:space="preserve">F553914000007716</t>
  </si>
  <si>
    <t xml:space="preserve">14118103427</t>
  </si>
  <si>
    <t xml:space="preserve">1625006877</t>
  </si>
  <si>
    <t xml:space="preserve">171,41</t>
  </si>
  <si>
    <t xml:space="preserve">F553914000007512</t>
  </si>
  <si>
    <t xml:space="preserve">13754424431</t>
  </si>
  <si>
    <t xml:space="preserve">26/PA</t>
  </si>
  <si>
    <t xml:space="preserve">1.987,51</t>
  </si>
  <si>
    <t xml:space="preserve">F553914000007516</t>
  </si>
  <si>
    <t xml:space="preserve">13754768644</t>
  </si>
  <si>
    <t xml:space="preserve">3/FE</t>
  </si>
  <si>
    <t xml:space="preserve">7.040,40</t>
  </si>
  <si>
    <t xml:space="preserve">F553914000007780</t>
  </si>
  <si>
    <t xml:space="preserve">14188504525</t>
  </si>
  <si>
    <t xml:space="preserve">000016/PA</t>
  </si>
  <si>
    <t xml:space="preserve">Pugliese Antonino</t>
  </si>
  <si>
    <t xml:space="preserve">F553914000007560</t>
  </si>
  <si>
    <t xml:space="preserve">13883276369</t>
  </si>
  <si>
    <t xml:space="preserve">4/PA</t>
  </si>
  <si>
    <t xml:space="preserve">1.395,68</t>
  </si>
  <si>
    <t xml:space="preserve">"MOMENTI SOCIALI" Soc. Coop. Sociale</t>
  </si>
  <si>
    <t xml:space="preserve">05103900824</t>
  </si>
  <si>
    <t xml:space="preserve">F553914000007694</t>
  </si>
  <si>
    <t xml:space="preserve">14085974624</t>
  </si>
  <si>
    <t xml:space="preserve">6</t>
  </si>
  <si>
    <t xml:space="preserve">F553914000007589</t>
  </si>
  <si>
    <t xml:space="preserve">13917676806</t>
  </si>
  <si>
    <t xml:space="preserve">4.950,00</t>
  </si>
  <si>
    <t xml:space="preserve">Maiorana Piero &amp; Vattiata M. s.n.c.</t>
  </si>
  <si>
    <t xml:space="preserve">01900530815</t>
  </si>
  <si>
    <t xml:space="preserve">F553914000007841</t>
  </si>
  <si>
    <t xml:space="preserve">14303729986</t>
  </si>
  <si>
    <t xml:space="preserve">001004092025</t>
  </si>
  <si>
    <t xml:space="preserve">269,79</t>
  </si>
  <si>
    <t xml:space="preserve">F553914000007840</t>
  </si>
  <si>
    <t xml:space="preserve">14297362374</t>
  </si>
  <si>
    <t xml:space="preserve">183,30</t>
  </si>
  <si>
    <t xml:space="preserve">F553914000007942</t>
  </si>
  <si>
    <t xml:space="preserve">14642665305</t>
  </si>
  <si>
    <t xml:space="preserve">1PA</t>
  </si>
  <si>
    <t xml:space="preserve">292,80</t>
  </si>
  <si>
    <t xml:space="preserve">F553914000007734</t>
  </si>
  <si>
    <t xml:space="preserve">14131289244</t>
  </si>
  <si>
    <t xml:space="preserve">4.219,60</t>
  </si>
  <si>
    <t xml:space="preserve">F553914000007864</t>
  </si>
  <si>
    <t xml:space="preserve">14403062511</t>
  </si>
  <si>
    <t xml:space="preserve">170CASA RIPOSO</t>
  </si>
  <si>
    <t xml:space="preserve">F553914000007932</t>
  </si>
  <si>
    <t xml:space="preserve">14609843519</t>
  </si>
  <si>
    <t xml:space="preserve">FATTPA 102_25</t>
  </si>
  <si>
    <t xml:space="preserve">17.362,42</t>
  </si>
  <si>
    <t xml:space="preserve">F553914000007714</t>
  </si>
  <si>
    <t xml:space="preserve">14118102793</t>
  </si>
  <si>
    <t xml:space="preserve">1625006864</t>
  </si>
  <si>
    <t xml:space="preserve">F553914000007926</t>
  </si>
  <si>
    <t xml:space="preserve">14608780742</t>
  </si>
  <si>
    <t xml:space="preserve">2150</t>
  </si>
  <si>
    <t xml:space="preserve">F553914000007555</t>
  </si>
  <si>
    <t xml:space="preserve">13869414818</t>
  </si>
  <si>
    <t xml:space="preserve">10</t>
  </si>
  <si>
    <t xml:space="preserve">1.793,34</t>
  </si>
  <si>
    <t xml:space="preserve">F553914000007558</t>
  </si>
  <si>
    <t xml:space="preserve">13867758455</t>
  </si>
  <si>
    <t xml:space="preserve">453</t>
  </si>
  <si>
    <t xml:space="preserve">F553914000007689</t>
  </si>
  <si>
    <t xml:space="preserve">14091819513</t>
  </si>
  <si>
    <t xml:space="preserve">151</t>
  </si>
  <si>
    <t xml:space="preserve">37.516,08</t>
  </si>
  <si>
    <t xml:space="preserve">F553914000007885</t>
  </si>
  <si>
    <t xml:space="preserve">14427903682</t>
  </si>
  <si>
    <t xml:space="preserve">F553914000007782</t>
  </si>
  <si>
    <t xml:space="preserve">14186830711</t>
  </si>
  <si>
    <t xml:space="preserve">FPA 27/25</t>
  </si>
  <si>
    <t xml:space="preserve">5.759,92</t>
  </si>
  <si>
    <t xml:space="preserve">F553914000007817</t>
  </si>
  <si>
    <t xml:space="preserve">14254696278</t>
  </si>
  <si>
    <t xml:space="preserve">16/FE</t>
  </si>
  <si>
    <t xml:space="preserve">7.635,09</t>
  </si>
  <si>
    <t xml:space="preserve">F553914000007521</t>
  </si>
  <si>
    <t xml:space="preserve">13783782700</t>
  </si>
  <si>
    <t xml:space="preserve">5.204,14</t>
  </si>
  <si>
    <t xml:space="preserve">Orizzonte società cooperativa sociale</t>
  </si>
  <si>
    <t xml:space="preserve">F553914000008006</t>
  </si>
  <si>
    <t xml:space="preserve">14865287838</t>
  </si>
  <si>
    <t xml:space="preserve">FATTPA 88_25</t>
  </si>
  <si>
    <t xml:space="preserve">5.842,58</t>
  </si>
  <si>
    <t xml:space="preserve">F553914000007690</t>
  </si>
  <si>
    <t xml:space="preserve">14091429893</t>
  </si>
  <si>
    <t xml:space="preserve">22.383,06</t>
  </si>
  <si>
    <t xml:space="preserve">BF. ENERGY - SOCIETA' A RESPONSABILITA' LIMITATA cod.univ.M5UXCR1</t>
  </si>
  <si>
    <t xml:space="preserve">02527470815</t>
  </si>
  <si>
    <t xml:space="preserve">F553914000007949</t>
  </si>
  <si>
    <t xml:space="preserve">14656915421</t>
  </si>
  <si>
    <t xml:space="preserve">26.461,18</t>
  </si>
  <si>
    <t xml:space="preserve">F553914000007768</t>
  </si>
  <si>
    <t xml:space="preserve">14162637098</t>
  </si>
  <si>
    <t xml:space="preserve">109CASA RIPOSO</t>
  </si>
  <si>
    <t xml:space="preserve">68,76</t>
  </si>
  <si>
    <t xml:space="preserve">F553914000007843</t>
  </si>
  <si>
    <t xml:space="preserve">14318176020</t>
  </si>
  <si>
    <t xml:space="preserve">FPA 17/25</t>
  </si>
  <si>
    <t xml:space="preserve">126,52</t>
  </si>
  <si>
    <t xml:space="preserve">F553914000007804</t>
  </si>
  <si>
    <t xml:space="preserve">14231262018</t>
  </si>
  <si>
    <t xml:space="preserve">61/PA</t>
  </si>
  <si>
    <t xml:space="preserve">10.764,54</t>
  </si>
  <si>
    <t xml:space="preserve">F553914000007826</t>
  </si>
  <si>
    <t xml:space="preserve">14278075335</t>
  </si>
  <si>
    <t xml:space="preserve">238</t>
  </si>
  <si>
    <t xml:space="preserve">32.043,81</t>
  </si>
  <si>
    <t xml:space="preserve">F553914000007778</t>
  </si>
  <si>
    <t xml:space="preserve">14187128441</t>
  </si>
  <si>
    <t xml:space="preserve">FPA 33/25</t>
  </si>
  <si>
    <t xml:space="preserve">9.906,70</t>
  </si>
  <si>
    <t xml:space="preserve">POLLINA S.R.L.S. UNIPERSONALE</t>
  </si>
  <si>
    <t xml:space="preserve">02887510812</t>
  </si>
  <si>
    <t xml:space="preserve">F553914000007954</t>
  </si>
  <si>
    <t xml:space="preserve">14671336491</t>
  </si>
  <si>
    <t xml:space="preserve">24PA</t>
  </si>
  <si>
    <t xml:space="preserve">290,00</t>
  </si>
  <si>
    <t xml:space="preserve">F553914000007997</t>
  </si>
  <si>
    <t xml:space="preserve">14822171339</t>
  </si>
  <si>
    <t xml:space="preserve">000041/PA</t>
  </si>
  <si>
    <t xml:space="preserve">1.044,14</t>
  </si>
  <si>
    <t xml:space="preserve">F553914000008000</t>
  </si>
  <si>
    <t xml:space="preserve">14823501242</t>
  </si>
  <si>
    <t xml:space="preserve">23/2025</t>
  </si>
  <si>
    <t xml:space="preserve">1.961,00</t>
  </si>
  <si>
    <t xml:space="preserve">F553914000008003</t>
  </si>
  <si>
    <t xml:space="preserve">14831579631</t>
  </si>
  <si>
    <t xml:space="preserve">76/2025</t>
  </si>
  <si>
    <t xml:space="preserve">5.626,03</t>
  </si>
  <si>
    <t xml:space="preserve">F553914000007948</t>
  </si>
  <si>
    <t xml:space="preserve">14642553985</t>
  </si>
  <si>
    <t xml:space="preserve">100</t>
  </si>
  <si>
    <t xml:space="preserve">553,50</t>
  </si>
  <si>
    <t xml:space="preserve">F553914000007977</t>
  </si>
  <si>
    <t xml:space="preserve">14745022527</t>
  </si>
  <si>
    <t xml:space="preserve">120/PA</t>
  </si>
  <si>
    <t xml:space="preserve">2.157,45</t>
  </si>
  <si>
    <t xml:space="preserve">BONURA NICOLETTA</t>
  </si>
  <si>
    <t xml:space="preserve">F553914000007848</t>
  </si>
  <si>
    <t xml:space="preserve">14378377146</t>
  </si>
  <si>
    <t xml:space="preserve">500,00</t>
  </si>
  <si>
    <t xml:space="preserve">F553914000007691</t>
  </si>
  <si>
    <t xml:space="preserve">14092702492</t>
  </si>
  <si>
    <t xml:space="preserve">9/ 12</t>
  </si>
  <si>
    <t xml:space="preserve">2.813,83</t>
  </si>
  <si>
    <t xml:space="preserve">SCARANTINO MARIA</t>
  </si>
  <si>
    <t xml:space="preserve">F553914000007480</t>
  </si>
  <si>
    <t xml:space="preserve">13703099874</t>
  </si>
  <si>
    <t xml:space="preserve">458EL</t>
  </si>
  <si>
    <t xml:space="preserve">1.509,95</t>
  </si>
  <si>
    <t xml:space="preserve">F553914000007970</t>
  </si>
  <si>
    <t xml:space="preserve">14724460496</t>
  </si>
  <si>
    <t xml:space="preserve">71/PA</t>
  </si>
  <si>
    <t xml:space="preserve">2.244,74</t>
  </si>
  <si>
    <t xml:space="preserve">F553914000007525</t>
  </si>
  <si>
    <t xml:space="preserve">13790373686</t>
  </si>
  <si>
    <t xml:space="preserve">F553914000007699</t>
  </si>
  <si>
    <t xml:space="preserve">14108085715</t>
  </si>
  <si>
    <t xml:space="preserve">166</t>
  </si>
  <si>
    <t xml:space="preserve">249,34</t>
  </si>
  <si>
    <t xml:space="preserve">F553914000007537</t>
  </si>
  <si>
    <t xml:space="preserve">13856871585</t>
  </si>
  <si>
    <t xml:space="preserve">2.922,48</t>
  </si>
  <si>
    <t xml:space="preserve">F553914000007478</t>
  </si>
  <si>
    <t xml:space="preserve">13703100597</t>
  </si>
  <si>
    <t xml:space="preserve">459EL</t>
  </si>
  <si>
    <t xml:space="preserve">1.451,65</t>
  </si>
  <si>
    <t xml:space="preserve">F553914000007515</t>
  </si>
  <si>
    <t xml:space="preserve">13754803698</t>
  </si>
  <si>
    <t xml:space="preserve">FATTPA 1_25</t>
  </si>
  <si>
    <t xml:space="preserve">10.465,83</t>
  </si>
  <si>
    <t xml:space="preserve">F553914000007584</t>
  </si>
  <si>
    <t xml:space="preserve">13908941306</t>
  </si>
  <si>
    <t xml:space="preserve">FPA 15/25</t>
  </si>
  <si>
    <t xml:space="preserve">1.594,08</t>
  </si>
  <si>
    <t xml:space="preserve">F553914000007639</t>
  </si>
  <si>
    <t xml:space="preserve">13984652867</t>
  </si>
  <si>
    <t xml:space="preserve">12.965,72</t>
  </si>
  <si>
    <t xml:space="preserve">CONSORZIO SICILIANO DI RIABILITAZIONE A R.L.</t>
  </si>
  <si>
    <t xml:space="preserve">93000110879</t>
  </si>
  <si>
    <t xml:space="preserve">F553914000007629</t>
  </si>
  <si>
    <t xml:space="preserve">13964901099</t>
  </si>
  <si>
    <t xml:space="preserve">FATTPA 27_25</t>
  </si>
  <si>
    <t xml:space="preserve">29.308,80</t>
  </si>
  <si>
    <t xml:space="preserve">F553914000007958</t>
  </si>
  <si>
    <t xml:space="preserve">14676031094</t>
  </si>
  <si>
    <t xml:space="preserve">7.809,00</t>
  </si>
  <si>
    <t xml:space="preserve">F553914000007999</t>
  </si>
  <si>
    <t xml:space="preserve">14816099671</t>
  </si>
  <si>
    <t xml:space="preserve">1.683,50</t>
  </si>
  <si>
    <t xml:space="preserve">F553914000007887</t>
  </si>
  <si>
    <t xml:space="preserve">14438491406</t>
  </si>
  <si>
    <t xml:space="preserve">000023/PA</t>
  </si>
  <si>
    <t xml:space="preserve">681,58</t>
  </si>
  <si>
    <t xml:space="preserve">F553914000007875</t>
  </si>
  <si>
    <t xml:space="preserve">14419748896</t>
  </si>
  <si>
    <t xml:space="preserve">1724</t>
  </si>
  <si>
    <t xml:space="preserve">270,01</t>
  </si>
  <si>
    <t xml:space="preserve">F553914000007575</t>
  </si>
  <si>
    <t xml:space="preserve">13887492384</t>
  </si>
  <si>
    <t xml:space="preserve">2VITA</t>
  </si>
  <si>
    <t xml:space="preserve">9.459,27</t>
  </si>
  <si>
    <t xml:space="preserve">F553914000007548</t>
  </si>
  <si>
    <t xml:space="preserve">13876899645</t>
  </si>
  <si>
    <t xml:space="preserve">5/PA bis</t>
  </si>
  <si>
    <t xml:space="preserve">45,44</t>
  </si>
  <si>
    <t xml:space="preserve">F553914000007985</t>
  </si>
  <si>
    <t xml:space="preserve">14777961540</t>
  </si>
  <si>
    <t xml:space="preserve">000036/PA</t>
  </si>
  <si>
    <t xml:space="preserve">1.999,25</t>
  </si>
  <si>
    <t xml:space="preserve">F799600000001093</t>
  </si>
  <si>
    <t xml:space="preserve">14060672911</t>
  </si>
  <si>
    <t xml:space="preserve">134</t>
  </si>
  <si>
    <t xml:space="preserve">479,50</t>
  </si>
  <si>
    <t xml:space="preserve">Grillo Emilia Raffaela</t>
  </si>
  <si>
    <t xml:space="preserve">F553914000007579</t>
  </si>
  <si>
    <t xml:space="preserve">13895753923</t>
  </si>
  <si>
    <t xml:space="preserve">12-FE</t>
  </si>
  <si>
    <t xml:space="preserve">109,80</t>
  </si>
  <si>
    <t xml:space="preserve">F553914000007934</t>
  </si>
  <si>
    <t xml:space="preserve">14616936917</t>
  </si>
  <si>
    <t xml:space="preserve">8.681,21</t>
  </si>
  <si>
    <t xml:space="preserve">F553914000007867</t>
  </si>
  <si>
    <t xml:space="preserve">14403010863</t>
  </si>
  <si>
    <t xml:space="preserve">14.411,50</t>
  </si>
  <si>
    <t xml:space="preserve">F553914000007731</t>
  </si>
  <si>
    <t xml:space="preserve">14118102998</t>
  </si>
  <si>
    <t xml:space="preserve">1625006868</t>
  </si>
  <si>
    <t xml:space="preserve">F553914000007791</t>
  </si>
  <si>
    <t xml:space="preserve">14201939187</t>
  </si>
  <si>
    <t xml:space="preserve">190/SE</t>
  </si>
  <si>
    <t xml:space="preserve">50.073,44</t>
  </si>
  <si>
    <t xml:space="preserve">F553914000007613</t>
  </si>
  <si>
    <t xml:space="preserve">13927586098</t>
  </si>
  <si>
    <t xml:space="preserve">6.202,80</t>
  </si>
  <si>
    <t xml:space="preserve">F553914000007770</t>
  </si>
  <si>
    <t xml:space="preserve">14159506233</t>
  </si>
  <si>
    <t xml:space="preserve">2/I-PA</t>
  </si>
  <si>
    <t xml:space="preserve">1.787,70</t>
  </si>
  <si>
    <t xml:space="preserve">F553914000007534</t>
  </si>
  <si>
    <t xml:space="preserve">13860098101</t>
  </si>
  <si>
    <t xml:space="preserve">1.738,08</t>
  </si>
  <si>
    <t xml:space="preserve">F553914000007527</t>
  </si>
  <si>
    <t xml:space="preserve">13787203626</t>
  </si>
  <si>
    <t xml:space="preserve">1402/E</t>
  </si>
  <si>
    <t xml:space="preserve">3.789,74</t>
  </si>
  <si>
    <t xml:space="preserve">F553914000007890</t>
  </si>
  <si>
    <t xml:space="preserve">14444424344</t>
  </si>
  <si>
    <t xml:space="preserve">85/PA</t>
  </si>
  <si>
    <t xml:space="preserve">7.403,46</t>
  </si>
  <si>
    <t xml:space="preserve">F553914000007962</t>
  </si>
  <si>
    <t xml:space="preserve">14688431857</t>
  </si>
  <si>
    <t xml:space="preserve">FPA 7/25</t>
  </si>
  <si>
    <t xml:space="preserve">F553914000007959</t>
  </si>
  <si>
    <t xml:space="preserve">14676052672</t>
  </si>
  <si>
    <t xml:space="preserve">1.561,80</t>
  </si>
  <si>
    <t xml:space="preserve">F553914000007698</t>
  </si>
  <si>
    <t xml:space="preserve">14087798296</t>
  </si>
  <si>
    <t xml:space="preserve">113EL</t>
  </si>
  <si>
    <t xml:space="preserve">714,18</t>
  </si>
  <si>
    <t xml:space="preserve">F553914000007495</t>
  </si>
  <si>
    <t xml:space="preserve">13743204510</t>
  </si>
  <si>
    <t xml:space="preserve">8.695,13</t>
  </si>
  <si>
    <t xml:space="preserve">F553914000007485</t>
  </si>
  <si>
    <t xml:space="preserve">13708086818</t>
  </si>
  <si>
    <t xml:space="preserve">FATTPA 130_24</t>
  </si>
  <si>
    <t xml:space="preserve">5.796,76</t>
  </si>
  <si>
    <t xml:space="preserve">F553914000007561</t>
  </si>
  <si>
    <t xml:space="preserve">13883249583</t>
  </si>
  <si>
    <t xml:space="preserve">761,28</t>
  </si>
  <si>
    <t xml:space="preserve">TALENTI SOCIETA  COOPERATIVA SOCIALE</t>
  </si>
  <si>
    <t xml:space="preserve">01951540812</t>
  </si>
  <si>
    <t xml:space="preserve">F553914000007888</t>
  </si>
  <si>
    <t xml:space="preserve">14442047951</t>
  </si>
  <si>
    <t xml:space="preserve">19/002</t>
  </si>
  <si>
    <t xml:space="preserve">3.375,56</t>
  </si>
  <si>
    <t xml:space="preserve">F553914000007435</t>
  </si>
  <si>
    <t xml:space="preserve">13579443613</t>
  </si>
  <si>
    <t xml:space="preserve">FATTPA 140_24</t>
  </si>
  <si>
    <t xml:space="preserve">2.299,01</t>
  </si>
  <si>
    <t xml:space="preserve">BADIA GRANDE SOCIETA' COOPERATIVA SOCIALE</t>
  </si>
  <si>
    <t xml:space="preserve">02265520813</t>
  </si>
  <si>
    <t xml:space="preserve">F553914000007472</t>
  </si>
  <si>
    <t xml:space="preserve">13685580963</t>
  </si>
  <si>
    <t xml:space="preserve">219</t>
  </si>
  <si>
    <t xml:space="preserve">85.500,01</t>
  </si>
  <si>
    <t xml:space="preserve">F553914000007673</t>
  </si>
  <si>
    <t xml:space="preserve">14051033071</t>
  </si>
  <si>
    <t xml:space="preserve">FATTPA 16_25</t>
  </si>
  <si>
    <t xml:space="preserve">F553914000007825</t>
  </si>
  <si>
    <t xml:space="preserve">14278022782</t>
  </si>
  <si>
    <t xml:space="preserve">237</t>
  </si>
  <si>
    <t xml:space="preserve">3.011,26</t>
  </si>
  <si>
    <t xml:space="preserve">F553914000007684</t>
  </si>
  <si>
    <t xml:space="preserve">14073381528</t>
  </si>
  <si>
    <t xml:space="preserve">FATTPA 36_25</t>
  </si>
  <si>
    <t xml:space="preserve">F553914000007542</t>
  </si>
  <si>
    <t xml:space="preserve">13863298908</t>
  </si>
  <si>
    <t xml:space="preserve">6.636,28</t>
  </si>
  <si>
    <t xml:space="preserve">F553914000007540</t>
  </si>
  <si>
    <t xml:space="preserve">13863373876</t>
  </si>
  <si>
    <t xml:space="preserve">52</t>
  </si>
  <si>
    <t xml:space="preserve">9.675,17</t>
  </si>
  <si>
    <t xml:space="preserve">F553914000007531</t>
  </si>
  <si>
    <t xml:space="preserve">13785234275</t>
  </si>
  <si>
    <t xml:space="preserve">7.806,20</t>
  </si>
  <si>
    <t xml:space="preserve">F553914000007498</t>
  </si>
  <si>
    <t xml:space="preserve">13740606975</t>
  </si>
  <si>
    <t xml:space="preserve">2024  1650</t>
  </si>
  <si>
    <t xml:space="preserve">1.165,12</t>
  </si>
  <si>
    <t xml:space="preserve">F553914000007751</t>
  </si>
  <si>
    <t xml:space="preserve">14138027793</t>
  </si>
  <si>
    <t xml:space="preserve">179</t>
  </si>
  <si>
    <t xml:space="preserve">556,22</t>
  </si>
  <si>
    <t xml:space="preserve">F553914000007592</t>
  </si>
  <si>
    <t xml:space="preserve">13921084186</t>
  </si>
  <si>
    <t xml:space="preserve">96EL</t>
  </si>
  <si>
    <t xml:space="preserve">1.175,94</t>
  </si>
  <si>
    <t xml:space="preserve">F553914000007626</t>
  </si>
  <si>
    <t xml:space="preserve">13956251176</t>
  </si>
  <si>
    <t xml:space="preserve">4.949,84</t>
  </si>
  <si>
    <t xml:space="preserve">F553914000007518</t>
  </si>
  <si>
    <t xml:space="preserve">13760777851</t>
  </si>
  <si>
    <t xml:space="preserve">C1</t>
  </si>
  <si>
    <t xml:space="preserve">400,60</t>
  </si>
  <si>
    <t xml:space="preserve">F553914000007620</t>
  </si>
  <si>
    <t xml:space="preserve">13939269140</t>
  </si>
  <si>
    <t xml:space="preserve">3.720,92</t>
  </si>
  <si>
    <t xml:space="preserve">F553914000007947</t>
  </si>
  <si>
    <t xml:space="preserve">14634319747</t>
  </si>
  <si>
    <t xml:space="preserve">17/2025</t>
  </si>
  <si>
    <t xml:space="preserve">2.294,00</t>
  </si>
  <si>
    <t xml:space="preserve">F553914000007862</t>
  </si>
  <si>
    <t xml:space="preserve">14403063106</t>
  </si>
  <si>
    <t xml:space="preserve">172CASA RIPOSO</t>
  </si>
  <si>
    <t xml:space="preserve">F553914000007593</t>
  </si>
  <si>
    <t xml:space="preserve">13920586261</t>
  </si>
  <si>
    <t xml:space="preserve">1.372,68</t>
  </si>
  <si>
    <t xml:space="preserve">GB TRUCK DI GRAMMATICO F.sco &amp;</t>
  </si>
  <si>
    <t xml:space="preserve">00095500815</t>
  </si>
  <si>
    <t xml:space="preserve">F553914000007980</t>
  </si>
  <si>
    <t xml:space="preserve">14759186393</t>
  </si>
  <si>
    <t xml:space="preserve">0020016</t>
  </si>
  <si>
    <t xml:space="preserve">1.961,27</t>
  </si>
  <si>
    <t xml:space="preserve">F553914000007917</t>
  </si>
  <si>
    <t xml:space="preserve">14584848962</t>
  </si>
  <si>
    <t xml:space="preserve">0020014</t>
  </si>
  <si>
    <t xml:space="preserve">F553914000007735</t>
  </si>
  <si>
    <t xml:space="preserve">14129166016</t>
  </si>
  <si>
    <t xml:space="preserve">49/PA</t>
  </si>
  <si>
    <t xml:space="preserve">F553914000007657</t>
  </si>
  <si>
    <t xml:space="preserve">14026586750</t>
  </si>
  <si>
    <t xml:space="preserve">000003/PA</t>
  </si>
  <si>
    <t xml:space="preserve">527,26</t>
  </si>
  <si>
    <t xml:space="preserve">F553914000007779</t>
  </si>
  <si>
    <t xml:space="preserve">14185368435</t>
  </si>
  <si>
    <t xml:space="preserve">2.268,00</t>
  </si>
  <si>
    <t xml:space="preserve">F553914000007894</t>
  </si>
  <si>
    <t xml:space="preserve">14478415524</t>
  </si>
  <si>
    <t xml:space="preserve">215</t>
  </si>
  <si>
    <t xml:space="preserve">1.630,60</t>
  </si>
  <si>
    <t xml:space="preserve">F553914000007837</t>
  </si>
  <si>
    <t xml:space="preserve">14293627403</t>
  </si>
  <si>
    <t xml:space="preserve">FPA 45/25</t>
  </si>
  <si>
    <t xml:space="preserve">345,24</t>
  </si>
  <si>
    <t xml:space="preserve">F553914000007819</t>
  </si>
  <si>
    <t xml:space="preserve">14269381603</t>
  </si>
  <si>
    <t xml:space="preserve">17.487,38</t>
  </si>
  <si>
    <t xml:space="preserve">F553914000007831</t>
  </si>
  <si>
    <t xml:space="preserve">14293602903</t>
  </si>
  <si>
    <t xml:space="preserve">FPA 41/25</t>
  </si>
  <si>
    <t xml:space="preserve">690,48</t>
  </si>
  <si>
    <t xml:space="preserve">F553914000007939</t>
  </si>
  <si>
    <t xml:space="preserve">14628756347</t>
  </si>
  <si>
    <t xml:space="preserve">508/SE</t>
  </si>
  <si>
    <t xml:space="preserve">38.461,84</t>
  </si>
  <si>
    <t xml:space="preserve">F553914000007903</t>
  </si>
  <si>
    <t xml:space="preserve">14483118887</t>
  </si>
  <si>
    <t xml:space="preserve">1625011901</t>
  </si>
  <si>
    <t xml:space="preserve">F553914000007824</t>
  </si>
  <si>
    <t xml:space="preserve">14263758612</t>
  </si>
  <si>
    <t xml:space="preserve">FPA 43/25</t>
  </si>
  <si>
    <t xml:space="preserve">16.260,36</t>
  </si>
  <si>
    <t xml:space="preserve">F553914000007820</t>
  </si>
  <si>
    <t xml:space="preserve">14269382868</t>
  </si>
  <si>
    <t xml:space="preserve">74/PA</t>
  </si>
  <si>
    <t xml:space="preserve">11.658,26</t>
  </si>
  <si>
    <t xml:space="preserve">F553914000007488</t>
  </si>
  <si>
    <t xml:space="preserve">13716006617</t>
  </si>
  <si>
    <t xml:space="preserve">FATTPA 6_25</t>
  </si>
  <si>
    <t xml:space="preserve">F553914000007857</t>
  </si>
  <si>
    <t xml:space="preserve">14382757035</t>
  </si>
  <si>
    <t xml:space="preserve">8.763,87</t>
  </si>
  <si>
    <t xml:space="preserve">F553914000007882</t>
  </si>
  <si>
    <t xml:space="preserve">14432824421</t>
  </si>
  <si>
    <t xml:space="preserve">1625011396</t>
  </si>
  <si>
    <t xml:space="preserve">F553914000007844</t>
  </si>
  <si>
    <t xml:space="preserve">14352370419</t>
  </si>
  <si>
    <t xml:space="preserve">22/FE</t>
  </si>
  <si>
    <t xml:space="preserve">8.791,70</t>
  </si>
  <si>
    <t xml:space="preserve">F553914000007655</t>
  </si>
  <si>
    <t xml:space="preserve">14021874801</t>
  </si>
  <si>
    <t xml:space="preserve">C00010</t>
  </si>
  <si>
    <t xml:space="preserve">24,22</t>
  </si>
  <si>
    <t xml:space="preserve">F553914000007818</t>
  </si>
  <si>
    <t xml:space="preserve">14268048616</t>
  </si>
  <si>
    <t xml:space="preserve">233</t>
  </si>
  <si>
    <t xml:space="preserve">1.856,19</t>
  </si>
  <si>
    <t xml:space="preserve">F553914000007590</t>
  </si>
  <si>
    <t xml:space="preserve">13921088035</t>
  </si>
  <si>
    <t xml:space="preserve">98EL</t>
  </si>
  <si>
    <t xml:space="preserve">1.000,35</t>
  </si>
  <si>
    <t xml:space="preserve">F553914000007933</t>
  </si>
  <si>
    <t xml:space="preserve">14606560202</t>
  </si>
  <si>
    <t xml:space="preserve">12.672,50</t>
  </si>
  <si>
    <t xml:space="preserve">F553914000007914</t>
  </si>
  <si>
    <t xml:space="preserve">14557473534</t>
  </si>
  <si>
    <t xml:space="preserve">84,15</t>
  </si>
  <si>
    <t xml:space="preserve">F553914000007822</t>
  </si>
  <si>
    <t xml:space="preserve">14267822256</t>
  </si>
  <si>
    <t xml:space="preserve">9/E</t>
  </si>
  <si>
    <t xml:space="preserve">1.806,99</t>
  </si>
  <si>
    <t xml:space="preserve">F553914000007736</t>
  </si>
  <si>
    <t xml:space="preserve">14132966558</t>
  </si>
  <si>
    <t xml:space="preserve">V2/509697</t>
  </si>
  <si>
    <t xml:space="preserve">957,68</t>
  </si>
  <si>
    <t xml:space="preserve">F553914000007761</t>
  </si>
  <si>
    <t xml:space="preserve">14152967400</t>
  </si>
  <si>
    <t xml:space="preserve">7.288,40</t>
  </si>
  <si>
    <t xml:space="preserve">F553914000007692</t>
  </si>
  <si>
    <t xml:space="preserve">14087798353</t>
  </si>
  <si>
    <t xml:space="preserve">115EL</t>
  </si>
  <si>
    <t xml:space="preserve">742,56</t>
  </si>
  <si>
    <t xml:space="preserve">F553914000007944</t>
  </si>
  <si>
    <t xml:space="preserve">14639607907</t>
  </si>
  <si>
    <t xml:space="preserve">140/PA</t>
  </si>
  <si>
    <t xml:space="preserve">2.517,33</t>
  </si>
  <si>
    <t xml:space="preserve">F553914000007878</t>
  </si>
  <si>
    <t xml:space="preserve">14422234161</t>
  </si>
  <si>
    <t xml:space="preserve">D0034</t>
  </si>
  <si>
    <t xml:space="preserve">F553914000007634</t>
  </si>
  <si>
    <t xml:space="preserve">13981759659</t>
  </si>
  <si>
    <t xml:space="preserve">FPA 8/25</t>
  </si>
  <si>
    <t xml:space="preserve">1.343,94</t>
  </si>
  <si>
    <t xml:space="preserve">F553914000007773</t>
  </si>
  <si>
    <t xml:space="preserve">14170930374</t>
  </si>
  <si>
    <t xml:space="preserve">14/PA</t>
  </si>
  <si>
    <t xml:space="preserve">2.368,00</t>
  </si>
  <si>
    <t xml:space="preserve">F553914000007912</t>
  </si>
  <si>
    <t xml:space="preserve">14551060646</t>
  </si>
  <si>
    <t xml:space="preserve">8.198,31</t>
  </si>
  <si>
    <t xml:space="preserve">LEONARDI Salvatore</t>
  </si>
  <si>
    <t xml:space="preserve">02480220819</t>
  </si>
  <si>
    <t xml:space="preserve">F553914000007892</t>
  </si>
  <si>
    <t xml:space="preserve">14482913329</t>
  </si>
  <si>
    <t xml:space="preserve">15/2025</t>
  </si>
  <si>
    <t xml:space="preserve">2.072,00</t>
  </si>
  <si>
    <t xml:space="preserve">F553914000007873</t>
  </si>
  <si>
    <t xml:space="preserve">14413806383</t>
  </si>
  <si>
    <t xml:space="preserve">FPA 52/25</t>
  </si>
  <si>
    <t xml:space="preserve">10.693,81</t>
  </si>
  <si>
    <t xml:space="preserve">F799600000001089</t>
  </si>
  <si>
    <t xml:space="preserve">14060654862</t>
  </si>
  <si>
    <t xml:space="preserve">1.476,86</t>
  </si>
  <si>
    <t xml:space="preserve">F553914000007742</t>
  </si>
  <si>
    <t xml:space="preserve">14129209261</t>
  </si>
  <si>
    <t xml:space="preserve">47/PA</t>
  </si>
  <si>
    <t xml:space="preserve">1.815,20</t>
  </si>
  <si>
    <t xml:space="preserve">F553914000007505</t>
  </si>
  <si>
    <t xml:space="preserve">13739968953</t>
  </si>
  <si>
    <t xml:space="preserve">36/PA</t>
  </si>
  <si>
    <t xml:space="preserve">260,00</t>
  </si>
  <si>
    <t xml:space="preserve">F553914000007587</t>
  </si>
  <si>
    <t xml:space="preserve">13915182749</t>
  </si>
  <si>
    <t xml:space="preserve">58,29</t>
  </si>
  <si>
    <t xml:space="preserve">F553914000007586</t>
  </si>
  <si>
    <t xml:space="preserve">13913145566</t>
  </si>
  <si>
    <t xml:space="preserve">4.405,86</t>
  </si>
  <si>
    <t xml:space="preserve">F553914000007729</t>
  </si>
  <si>
    <t xml:space="preserve">14118102239</t>
  </si>
  <si>
    <t xml:space="preserve">1625006852</t>
  </si>
  <si>
    <t xml:space="preserve">F553914000007519</t>
  </si>
  <si>
    <t xml:space="preserve">13763637929</t>
  </si>
  <si>
    <t xml:space="preserve">1668/03/2024</t>
  </si>
  <si>
    <t xml:space="preserve">4.849,95</t>
  </si>
  <si>
    <t xml:space="preserve">F553914000007989</t>
  </si>
  <si>
    <t xml:space="preserve">14794440657</t>
  </si>
  <si>
    <t xml:space="preserve">0010892</t>
  </si>
  <si>
    <t xml:space="preserve">1.525,00</t>
  </si>
  <si>
    <t xml:space="preserve">F553914000007479</t>
  </si>
  <si>
    <t xml:space="preserve">13700316366</t>
  </si>
  <si>
    <t xml:space="preserve">24261384</t>
  </si>
  <si>
    <t xml:space="preserve">2.415,60</t>
  </si>
  <si>
    <t xml:space="preserve">F553914000007758</t>
  </si>
  <si>
    <t xml:space="preserve">14146352314</t>
  </si>
  <si>
    <t xml:space="preserve">FPA 26/25</t>
  </si>
  <si>
    <t xml:space="preserve">8.918,70</t>
  </si>
  <si>
    <t xml:space="preserve">F553914000007749</t>
  </si>
  <si>
    <t xml:space="preserve">14136621210</t>
  </si>
  <si>
    <t xml:space="preserve">25260193</t>
  </si>
  <si>
    <t xml:space="preserve">20.846,14</t>
  </si>
  <si>
    <t xml:space="preserve">F553914000007567</t>
  </si>
  <si>
    <t xml:space="preserve">13887628654</t>
  </si>
  <si>
    <t xml:space="preserve">6VITA</t>
  </si>
  <si>
    <t xml:space="preserve">4.807,17</t>
  </si>
  <si>
    <t xml:space="preserve">F553914000007492</t>
  </si>
  <si>
    <t xml:space="preserve">13716084630</t>
  </si>
  <si>
    <t xml:space="preserve">24261425</t>
  </si>
  <si>
    <t xml:space="preserve">10.423,07</t>
  </si>
  <si>
    <t xml:space="preserve">F553914000008012</t>
  </si>
  <si>
    <t xml:space="preserve">14865309776</t>
  </si>
  <si>
    <t xml:space="preserve">329</t>
  </si>
  <si>
    <t xml:space="preserve">F553914000007627</t>
  </si>
  <si>
    <t xml:space="preserve">13962520406</t>
  </si>
  <si>
    <t xml:space="preserve">529</t>
  </si>
  <si>
    <t xml:space="preserve">F553914000007737</t>
  </si>
  <si>
    <t xml:space="preserve">14132966664</t>
  </si>
  <si>
    <t xml:space="preserve">V2/509698</t>
  </si>
  <si>
    <t xml:space="preserve">798,06</t>
  </si>
  <si>
    <t xml:space="preserve">Ecoclean s.r.l.s.</t>
  </si>
  <si>
    <t xml:space="preserve">06448180825</t>
  </si>
  <si>
    <t xml:space="preserve">F553914000007960</t>
  </si>
  <si>
    <t xml:space="preserve">14696134109</t>
  </si>
  <si>
    <t xml:space="preserve">110/A</t>
  </si>
  <si>
    <t xml:space="preserve">17.438,28</t>
  </si>
  <si>
    <t xml:space="preserve">F553914000007928</t>
  </si>
  <si>
    <t xml:space="preserve">14609365457</t>
  </si>
  <si>
    <t xml:space="preserve">223CASA RIPOSO</t>
  </si>
  <si>
    <t xml:space="preserve">COLLEGIO SAN CARLO SRL IMPRESA SOCIALE</t>
  </si>
  <si>
    <t xml:space="preserve">01867110155</t>
  </si>
  <si>
    <t xml:space="preserve">F553914000007588</t>
  </si>
  <si>
    <t xml:space="preserve">13919636310</t>
  </si>
  <si>
    <t xml:space="preserve">4/25L</t>
  </si>
  <si>
    <t xml:space="preserve">F553914000007671</t>
  </si>
  <si>
    <t xml:space="preserve">14052565826</t>
  </si>
  <si>
    <t xml:space="preserve">7PA</t>
  </si>
  <si>
    <t xml:space="preserve">232,00</t>
  </si>
  <si>
    <t xml:space="preserve">F553914000007838</t>
  </si>
  <si>
    <t xml:space="preserve">14291112884</t>
  </si>
  <si>
    <t xml:space="preserve">FPA 28/25</t>
  </si>
  <si>
    <t xml:space="preserve">72,08</t>
  </si>
  <si>
    <t xml:space="preserve">F553914000007986</t>
  </si>
  <si>
    <t xml:space="preserve">14777984120</t>
  </si>
  <si>
    <t xml:space="preserve">000037/PA</t>
  </si>
  <si>
    <t xml:space="preserve">F553914000007633</t>
  </si>
  <si>
    <t xml:space="preserve">13985256344</t>
  </si>
  <si>
    <t xml:space="preserve">32/PA</t>
  </si>
  <si>
    <t xml:space="preserve">5.140,24</t>
  </si>
  <si>
    <t xml:space="preserve">F553914000007833</t>
  </si>
  <si>
    <t xml:space="preserve">14291760171</t>
  </si>
  <si>
    <t xml:space="preserve">2025   275</t>
  </si>
  <si>
    <t xml:space="preserve">882,91</t>
  </si>
  <si>
    <t xml:space="preserve">F553914000007745</t>
  </si>
  <si>
    <t xml:space="preserve">14131067441</t>
  </si>
  <si>
    <t xml:space="preserve">FPA 22/25</t>
  </si>
  <si>
    <t xml:space="preserve">797,04</t>
  </si>
  <si>
    <t xml:space="preserve">F553914000007973</t>
  </si>
  <si>
    <t xml:space="preserve">14734361757</t>
  </si>
  <si>
    <t xml:space="preserve">FPA 64/25</t>
  </si>
  <si>
    <t xml:space="preserve">5.787,47</t>
  </si>
  <si>
    <t xml:space="preserve">F553914000007648</t>
  </si>
  <si>
    <t xml:space="preserve">14011152251</t>
  </si>
  <si>
    <t xml:space="preserve">671,30</t>
  </si>
  <si>
    <t xml:space="preserve">F553914000007856</t>
  </si>
  <si>
    <t xml:space="preserve">14384256091</t>
  </si>
  <si>
    <t xml:space="preserve">44/PA</t>
  </si>
  <si>
    <t xml:space="preserve">F553914000007923</t>
  </si>
  <si>
    <t xml:space="preserve">14607356663</t>
  </si>
  <si>
    <t xml:space="preserve">F553914000007703</t>
  </si>
  <si>
    <t xml:space="preserve">14118103145</t>
  </si>
  <si>
    <t xml:space="preserve">1625006870</t>
  </si>
  <si>
    <t xml:space="preserve">F553914000007991</t>
  </si>
  <si>
    <t xml:space="preserve">14799126733</t>
  </si>
  <si>
    <t xml:space="preserve">8/I-PA</t>
  </si>
  <si>
    <t xml:space="preserve">3.403,35</t>
  </si>
  <si>
    <t xml:space="preserve">F553914000007921</t>
  </si>
  <si>
    <t xml:space="preserve">14606118079</t>
  </si>
  <si>
    <t xml:space="preserve">F553914000007884</t>
  </si>
  <si>
    <t xml:space="preserve">14432824296</t>
  </si>
  <si>
    <t xml:space="preserve">1625011393</t>
  </si>
  <si>
    <t xml:space="preserve">180,68</t>
  </si>
  <si>
    <t xml:space="preserve">F553914000007787</t>
  </si>
  <si>
    <t xml:space="preserve">14194584666</t>
  </si>
  <si>
    <t xml:space="preserve">135/03/2025</t>
  </si>
  <si>
    <t xml:space="preserve">4.747,81</t>
  </si>
  <si>
    <t xml:space="preserve">F553914000007815</t>
  </si>
  <si>
    <t xml:space="preserve">14257538662</t>
  </si>
  <si>
    <t xml:space="preserve">16.805,40</t>
  </si>
  <si>
    <t xml:space="preserve">F553914000007909</t>
  </si>
  <si>
    <t xml:space="preserve">14523271059</t>
  </si>
  <si>
    <t xml:space="preserve">372</t>
  </si>
  <si>
    <t xml:space="preserve">2.438,88</t>
  </si>
  <si>
    <t xml:space="preserve">F553914000007754</t>
  </si>
  <si>
    <t xml:space="preserve">14134580255</t>
  </si>
  <si>
    <t xml:space="preserve">F553914000007943</t>
  </si>
  <si>
    <t xml:space="preserve">14632099970</t>
  </si>
  <si>
    <t xml:space="preserve">413</t>
  </si>
  <si>
    <t xml:space="preserve">39.856,05</t>
  </si>
  <si>
    <t xml:space="preserve">F553914000007850</t>
  </si>
  <si>
    <t xml:space="preserve">14378444758</t>
  </si>
  <si>
    <t xml:space="preserve">700,00</t>
  </si>
  <si>
    <t xml:space="preserve">F553914000007502</t>
  </si>
  <si>
    <t xml:space="preserve">13740215905</t>
  </si>
  <si>
    <t xml:space="preserve">159/ 12</t>
  </si>
  <si>
    <t xml:space="preserve">2.570,18</t>
  </si>
  <si>
    <t xml:space="preserve">F553914000007436</t>
  </si>
  <si>
    <t xml:space="preserve">13582684807</t>
  </si>
  <si>
    <t xml:space="preserve">0000061E</t>
  </si>
  <si>
    <t xml:space="preserve">354,11</t>
  </si>
  <si>
    <t xml:space="preserve">F553914000007740</t>
  </si>
  <si>
    <t xml:space="preserve">14132265049</t>
  </si>
  <si>
    <t xml:space="preserve">186</t>
  </si>
  <si>
    <t xml:space="preserve">12.486,18</t>
  </si>
  <si>
    <t xml:space="preserve">F553914000007765</t>
  </si>
  <si>
    <t xml:space="preserve">14152612943</t>
  </si>
  <si>
    <t xml:space="preserve">197</t>
  </si>
  <si>
    <t xml:space="preserve">11.105,22</t>
  </si>
  <si>
    <t xml:space="preserve">F553914000007630</t>
  </si>
  <si>
    <t xml:space="preserve">13975803971</t>
  </si>
  <si>
    <t xml:space="preserve">1.292,25</t>
  </si>
  <si>
    <t xml:space="preserve">F553914000007931</t>
  </si>
  <si>
    <t xml:space="preserve">14608892755</t>
  </si>
  <si>
    <t xml:space="preserve">54/PA</t>
  </si>
  <si>
    <t xml:space="preserve">F553914000007785</t>
  </si>
  <si>
    <t xml:space="preserve">14194846691</t>
  </si>
  <si>
    <t xml:space="preserve">7.518,56</t>
  </si>
  <si>
    <t xml:space="preserve">F553914000007659</t>
  </si>
  <si>
    <t xml:space="preserve">14030005167</t>
  </si>
  <si>
    <t xml:space="preserve">117</t>
  </si>
  <si>
    <t xml:space="preserve">1.368,00</t>
  </si>
  <si>
    <t xml:space="preserve">F553914000007643</t>
  </si>
  <si>
    <t xml:space="preserve">13999062309</t>
  </si>
  <si>
    <t xml:space="preserve">9.990,00</t>
  </si>
  <si>
    <t xml:space="preserve">F553914000007784</t>
  </si>
  <si>
    <t xml:space="preserve">14183519025</t>
  </si>
  <si>
    <t xml:space="preserve">79,95</t>
  </si>
  <si>
    <t xml:space="preserve">F553914000007972</t>
  </si>
  <si>
    <t xml:space="preserve">14731539796</t>
  </si>
  <si>
    <t xml:space="preserve">27/002</t>
  </si>
  <si>
    <t xml:space="preserve">5.909,04</t>
  </si>
  <si>
    <t xml:space="preserve">F553914000007739</t>
  </si>
  <si>
    <t xml:space="preserve">14131270360</t>
  </si>
  <si>
    <t xml:space="preserve">1.918,00</t>
  </si>
  <si>
    <t xml:space="preserve">F553914000007759</t>
  </si>
  <si>
    <t xml:space="preserve">14153000593</t>
  </si>
  <si>
    <t xml:space="preserve">2.816,35</t>
  </si>
  <si>
    <t xml:space="preserve">F553914000007927</t>
  </si>
  <si>
    <t xml:space="preserve">14610664786</t>
  </si>
  <si>
    <t xml:space="preserve">FATTPA 56_25</t>
  </si>
  <si>
    <t xml:space="preserve">F553914000007941</t>
  </si>
  <si>
    <t xml:space="preserve">14638218106</t>
  </si>
  <si>
    <t xml:space="preserve">134/PA</t>
  </si>
  <si>
    <t xml:space="preserve">2.299,50</t>
  </si>
  <si>
    <t xml:space="preserve">F553914000007794</t>
  </si>
  <si>
    <t xml:space="preserve">14211562902</t>
  </si>
  <si>
    <t xml:space="preserve">23/ 12</t>
  </si>
  <si>
    <t xml:space="preserve">2.750,07</t>
  </si>
  <si>
    <t xml:space="preserve">F553914000007711</t>
  </si>
  <si>
    <t xml:space="preserve">14114091322</t>
  </si>
  <si>
    <t xml:space="preserve">6.003,34</t>
  </si>
  <si>
    <t xml:space="preserve">F553914000007908</t>
  </si>
  <si>
    <t xml:space="preserve">14520254562</t>
  </si>
  <si>
    <t xml:space="preserve">2.682,50</t>
  </si>
  <si>
    <t xml:space="preserve">F553914000007476</t>
  </si>
  <si>
    <t xml:space="preserve">13691643389</t>
  </si>
  <si>
    <t xml:space="preserve">1461/SE</t>
  </si>
  <si>
    <t xml:space="preserve">36.950,22</t>
  </si>
  <si>
    <t xml:space="preserve">F553914000007638</t>
  </si>
  <si>
    <t xml:space="preserve">13984652989</t>
  </si>
  <si>
    <t xml:space="preserve">6.674,64</t>
  </si>
  <si>
    <t xml:space="preserve">F553914000007624</t>
  </si>
  <si>
    <t xml:space="preserve">13951635302</t>
  </si>
  <si>
    <t xml:space="preserve">6/FE</t>
  </si>
  <si>
    <t xml:space="preserve">7.240,53</t>
  </si>
  <si>
    <t xml:space="preserve">F553914000007464</t>
  </si>
  <si>
    <t xml:space="preserve">13648903006</t>
  </si>
  <si>
    <t xml:space="preserve">151/ 12</t>
  </si>
  <si>
    <t xml:space="preserve">2.791,59</t>
  </si>
  <si>
    <t xml:space="preserve">F553914000007463</t>
  </si>
  <si>
    <t xml:space="preserve">13652004901</t>
  </si>
  <si>
    <t xml:space="preserve">1381/E</t>
  </si>
  <si>
    <t xml:space="preserve">9.412,35</t>
  </si>
  <si>
    <t xml:space="preserve">F553914000007569</t>
  </si>
  <si>
    <t xml:space="preserve">13887558639</t>
  </si>
  <si>
    <t xml:space="preserve">3VITA</t>
  </si>
  <si>
    <t xml:space="preserve">16.489,11</t>
  </si>
  <si>
    <t xml:space="preserve">F553914000007753</t>
  </si>
  <si>
    <t xml:space="preserve">14140063240</t>
  </si>
  <si>
    <t xml:space="preserve">98CASA RIPOSO</t>
  </si>
  <si>
    <t xml:space="preserve">3.202,20</t>
  </si>
  <si>
    <t xml:space="preserve">F553914000007968</t>
  </si>
  <si>
    <t xml:space="preserve">14718222109</t>
  </si>
  <si>
    <t xml:space="preserve">2025   503</t>
  </si>
  <si>
    <t xml:space="preserve">828,09</t>
  </si>
  <si>
    <t xml:space="preserve">F553914000007861</t>
  </si>
  <si>
    <t xml:space="preserve">14403429024</t>
  </si>
  <si>
    <t xml:space="preserve">F799600000001088</t>
  </si>
  <si>
    <t xml:space="preserve">14060681989</t>
  </si>
  <si>
    <t xml:space="preserve">135</t>
  </si>
  <si>
    <t xml:space="preserve">115,08</t>
  </si>
  <si>
    <t xml:space="preserve">F553914000007647</t>
  </si>
  <si>
    <t xml:space="preserve">14011152169</t>
  </si>
  <si>
    <t xml:space="preserve">2.148,16</t>
  </si>
  <si>
    <t xml:space="preserve">F553914000007775</t>
  </si>
  <si>
    <t xml:space="preserve">14176834051</t>
  </si>
  <si>
    <t xml:space="preserve">2.838,63</t>
  </si>
  <si>
    <t xml:space="preserve">F553914000007509</t>
  </si>
  <si>
    <t xml:space="preserve">13752363514</t>
  </si>
  <si>
    <t xml:space="preserve">20CASA RIPOSO</t>
  </si>
  <si>
    <t xml:space="preserve">F553914000007741</t>
  </si>
  <si>
    <t xml:space="preserve">14128799835</t>
  </si>
  <si>
    <t xml:space="preserve">FATTPA 39_25</t>
  </si>
  <si>
    <t xml:space="preserve">8.224,64</t>
  </si>
  <si>
    <t xml:space="preserve">F553914000007876</t>
  </si>
  <si>
    <t xml:space="preserve">14422522554</t>
  </si>
  <si>
    <t xml:space="preserve">25260474</t>
  </si>
  <si>
    <t xml:space="preserve">5.636,40</t>
  </si>
  <si>
    <t xml:space="preserve">F553914000007795</t>
  </si>
  <si>
    <t xml:space="preserve">14207416996</t>
  </si>
  <si>
    <t xml:space="preserve">128</t>
  </si>
  <si>
    <t xml:space="preserve">1.486,00</t>
  </si>
  <si>
    <t xml:space="preserve">F553914000007650</t>
  </si>
  <si>
    <t xml:space="preserve">14017682046</t>
  </si>
  <si>
    <t xml:space="preserve">53/03/2025</t>
  </si>
  <si>
    <t xml:space="preserve">F553914000007849</t>
  </si>
  <si>
    <t xml:space="preserve">14374004476</t>
  </si>
  <si>
    <t xml:space="preserve">FATTPA 33_25</t>
  </si>
  <si>
    <t xml:space="preserve">11.519,84</t>
  </si>
  <si>
    <t xml:space="preserve">F553914000007748</t>
  </si>
  <si>
    <t xml:space="preserve">14140062072</t>
  </si>
  <si>
    <t xml:space="preserve">97CASA RIPOSO</t>
  </si>
  <si>
    <t xml:space="preserve">F553914000007783</t>
  </si>
  <si>
    <t xml:space="preserve">14184621624</t>
  </si>
  <si>
    <t xml:space="preserve">13.560,50</t>
  </si>
  <si>
    <t xml:space="preserve">F553914000007568</t>
  </si>
  <si>
    <t xml:space="preserve">13887530785</t>
  </si>
  <si>
    <t xml:space="preserve">1VITA</t>
  </si>
  <si>
    <t xml:space="preserve">28.119,36</t>
  </si>
  <si>
    <t xml:space="preserve">F553914000007950</t>
  </si>
  <si>
    <t xml:space="preserve">14659842743</t>
  </si>
  <si>
    <t xml:space="preserve">485/03/2025</t>
  </si>
  <si>
    <t xml:space="preserve">5.086,94</t>
  </si>
  <si>
    <t xml:space="preserve">F553914000007701</t>
  </si>
  <si>
    <t xml:space="preserve">14110249268</t>
  </si>
  <si>
    <t xml:space="preserve">23,61</t>
  </si>
  <si>
    <t xml:space="preserve">F553914000007677</t>
  </si>
  <si>
    <t xml:space="preserve">14057887580</t>
  </si>
  <si>
    <t xml:space="preserve">160/E</t>
  </si>
  <si>
    <t xml:space="preserve">4.491,69</t>
  </si>
  <si>
    <t xml:space="preserve">F553914000007930</t>
  </si>
  <si>
    <t xml:space="preserve">14609364798</t>
  </si>
  <si>
    <t xml:space="preserve">222CASA RIPOSO</t>
  </si>
  <si>
    <t xml:space="preserve">F553914000007965</t>
  </si>
  <si>
    <t xml:space="preserve">14718249830</t>
  </si>
  <si>
    <t xml:space="preserve">2025   502</t>
  </si>
  <si>
    <t xml:space="preserve">1.336,58</t>
  </si>
  <si>
    <t xml:space="preserve">F553914000007623</t>
  </si>
  <si>
    <t xml:space="preserve">13954807635</t>
  </si>
  <si>
    <t xml:space="preserve">F553914000007788</t>
  </si>
  <si>
    <t xml:space="preserve">14193750407</t>
  </si>
  <si>
    <t xml:space="preserve">FATTPA 62_25</t>
  </si>
  <si>
    <t xml:space="preserve">17.031,80</t>
  </si>
  <si>
    <t xml:space="preserve">F553914000007911</t>
  </si>
  <si>
    <t xml:space="preserve">14538378973</t>
  </si>
  <si>
    <t xml:space="preserve">322</t>
  </si>
  <si>
    <t xml:space="preserve">34.882,56</t>
  </si>
  <si>
    <t xml:space="preserve">F553914000007896</t>
  </si>
  <si>
    <t xml:space="preserve">14488756056</t>
  </si>
  <si>
    <t xml:space="preserve">106/PA</t>
  </si>
  <si>
    <t xml:space="preserve">5.928,76</t>
  </si>
  <si>
    <t xml:space="preserve">F553914000007823</t>
  </si>
  <si>
    <t xml:space="preserve">14263757116</t>
  </si>
  <si>
    <t xml:space="preserve">FPA 42/25</t>
  </si>
  <si>
    <t xml:space="preserve">3.433,22</t>
  </si>
  <si>
    <t xml:space="preserve">F553914000007562</t>
  </si>
  <si>
    <t xml:space="preserve">13883314487</t>
  </si>
  <si>
    <t xml:space="preserve">888,16</t>
  </si>
  <si>
    <t xml:space="preserve">F553914000007830</t>
  </si>
  <si>
    <t xml:space="preserve">14276786721</t>
  </si>
  <si>
    <t xml:space="preserve">774,90</t>
  </si>
  <si>
    <t xml:space="preserve">F553914000007852</t>
  </si>
  <si>
    <t xml:space="preserve">14375526060</t>
  </si>
  <si>
    <t xml:space="preserve">402,60</t>
  </si>
  <si>
    <t xml:space="preserve">F553914000007956</t>
  </si>
  <si>
    <t xml:space="preserve">14696724529</t>
  </si>
  <si>
    <t xml:space="preserve">53,69</t>
  </si>
  <si>
    <t xml:space="preserve">F553914000007649</t>
  </si>
  <si>
    <t xml:space="preserve">14017761391</t>
  </si>
  <si>
    <t xml:space="preserve">F553914000007497</t>
  </si>
  <si>
    <t xml:space="preserve">13739068699</t>
  </si>
  <si>
    <t xml:space="preserve">02-46-A</t>
  </si>
  <si>
    <t xml:space="preserve">17.308,24</t>
  </si>
  <si>
    <t xml:space="preserve">F553914000007631</t>
  </si>
  <si>
    <t xml:space="preserve">13975166561</t>
  </si>
  <si>
    <t xml:space="preserve">F553914000007539</t>
  </si>
  <si>
    <t xml:space="preserve">13863348504</t>
  </si>
  <si>
    <t xml:space="preserve">51</t>
  </si>
  <si>
    <t xml:space="preserve">15.743,33</t>
  </si>
  <si>
    <t xml:space="preserve">F553914000007666</t>
  </si>
  <si>
    <t xml:space="preserve">14042464392</t>
  </si>
  <si>
    <t xml:space="preserve">141</t>
  </si>
  <si>
    <t xml:space="preserve">6.080,06</t>
  </si>
  <si>
    <t xml:space="preserve">F553914000007635</t>
  </si>
  <si>
    <t xml:space="preserve">13984653072</t>
  </si>
  <si>
    <t xml:space="preserve">1.074,08</t>
  </si>
  <si>
    <t xml:space="preserve">F553914000007776</t>
  </si>
  <si>
    <t xml:space="preserve">14179327783</t>
  </si>
  <si>
    <t xml:space="preserve">2.685,20</t>
  </si>
  <si>
    <t xml:space="preserve">F553914000007762</t>
  </si>
  <si>
    <t xml:space="preserve">14152619107</t>
  </si>
  <si>
    <t xml:space="preserve">198</t>
  </si>
  <si>
    <t xml:space="preserve">15.785,14</t>
  </si>
  <si>
    <t xml:space="preserve">F553914000007738</t>
  </si>
  <si>
    <t xml:space="preserve">14128848791</t>
  </si>
  <si>
    <t xml:space="preserve">FATTPA 40_25</t>
  </si>
  <si>
    <t xml:space="preserve">386,24</t>
  </si>
  <si>
    <t xml:space="preserve">F553914000007883</t>
  </si>
  <si>
    <t xml:space="preserve">14432824232</t>
  </si>
  <si>
    <t xml:space="preserve">1625011392</t>
  </si>
  <si>
    <t xml:space="preserve">F553914000007597</t>
  </si>
  <si>
    <t xml:space="preserve">13927776206</t>
  </si>
  <si>
    <t xml:space="preserve">1.602,39</t>
  </si>
  <si>
    <t xml:space="preserve">F553914000007893</t>
  </si>
  <si>
    <t xml:space="preserve">14482042203</t>
  </si>
  <si>
    <t xml:space="preserve">2025   409</t>
  </si>
  <si>
    <t xml:space="preserve">665,75</t>
  </si>
  <si>
    <t xml:space="preserve">F553914000007836</t>
  </si>
  <si>
    <t xml:space="preserve">14291860041</t>
  </si>
  <si>
    <t xml:space="preserve">2025   274</t>
  </si>
  <si>
    <t xml:space="preserve">292,47</t>
  </si>
  <si>
    <t xml:space="preserve">F553914000007832</t>
  </si>
  <si>
    <t xml:space="preserve">14292302256</t>
  </si>
  <si>
    <t xml:space="preserve">FPA 29/25</t>
  </si>
  <si>
    <t xml:space="preserve">191,80</t>
  </si>
  <si>
    <t xml:space="preserve">F553914000007709</t>
  </si>
  <si>
    <t xml:space="preserve">14118103396</t>
  </si>
  <si>
    <t xml:space="preserve">1625006876</t>
  </si>
  <si>
    <t xml:space="preserve">F553914000007755</t>
  </si>
  <si>
    <t xml:space="preserve">14140064905</t>
  </si>
  <si>
    <t xml:space="preserve">99CASA RIPOSO</t>
  </si>
  <si>
    <t xml:space="preserve">F553914000007487</t>
  </si>
  <si>
    <t xml:space="preserve">13710266236</t>
  </si>
  <si>
    <t xml:space="preserve">5.714,73</t>
  </si>
  <si>
    <t xml:space="preserve">F553914000008004</t>
  </si>
  <si>
    <t xml:space="preserve">14826314699</t>
  </si>
  <si>
    <t xml:space="preserve">F553914000007680</t>
  </si>
  <si>
    <t xml:space="preserve">14072933843</t>
  </si>
  <si>
    <t xml:space="preserve">F553914000007732</t>
  </si>
  <si>
    <t xml:space="preserve">14118102510</t>
  </si>
  <si>
    <t xml:space="preserve">1625006858</t>
  </si>
  <si>
    <t xml:space="preserve">F553914000007654</t>
  </si>
  <si>
    <t xml:space="preserve">14017129703</t>
  </si>
  <si>
    <t xml:space="preserve">F553914000007559</t>
  </si>
  <si>
    <t xml:space="preserve">13883379342</t>
  </si>
  <si>
    <t xml:space="preserve">F553914000007628</t>
  </si>
  <si>
    <t xml:space="preserve">13962040388</t>
  </si>
  <si>
    <t xml:space="preserve">2.994,02</t>
  </si>
  <si>
    <t xml:space="preserve">F553914000007835</t>
  </si>
  <si>
    <t xml:space="preserve">14291658270</t>
  </si>
  <si>
    <t xml:space="preserve">DIGITA INFORMATICA DI GIANLUCA DE LUCA</t>
  </si>
  <si>
    <t xml:space="preserve">02560420818</t>
  </si>
  <si>
    <t xml:space="preserve">F553914000007829</t>
  </si>
  <si>
    <t xml:space="preserve">14278153387</t>
  </si>
  <si>
    <t xml:space="preserve">1/PA/2025</t>
  </si>
  <si>
    <t xml:space="preserve">2.600,00</t>
  </si>
  <si>
    <t xml:space="preserve">F553914000007674</t>
  </si>
  <si>
    <t xml:space="preserve">14052716038</t>
  </si>
  <si>
    <t xml:space="preserve">FPA 20/25</t>
  </si>
  <si>
    <t xml:space="preserve">F553914000007526</t>
  </si>
  <si>
    <t xml:space="preserve">13782348066</t>
  </si>
  <si>
    <t xml:space="preserve">F553914000007713</t>
  </si>
  <si>
    <t xml:space="preserve">14118103562</t>
  </si>
  <si>
    <t xml:space="preserve">1625006880</t>
  </si>
  <si>
    <t xml:space="preserve">F553914000007710</t>
  </si>
  <si>
    <t xml:space="preserve">14118103518</t>
  </si>
  <si>
    <t xml:space="preserve">1625006879</t>
  </si>
  <si>
    <t xml:space="preserve">F553914000007622</t>
  </si>
  <si>
    <t xml:space="preserve">13934555641</t>
  </si>
  <si>
    <t xml:space="preserve">414,80</t>
  </si>
  <si>
    <t xml:space="preserve">F799600000001086</t>
  </si>
  <si>
    <t xml:space="preserve">14060695035</t>
  </si>
  <si>
    <t xml:space="preserve">137</t>
  </si>
  <si>
    <t xml:space="preserve">978,18</t>
  </si>
  <si>
    <t xml:space="preserve">F553914000007538</t>
  </si>
  <si>
    <t xml:space="preserve">13863330342</t>
  </si>
  <si>
    <t xml:space="preserve">2.723,56</t>
  </si>
  <si>
    <t xml:space="preserve">F553914000007494</t>
  </si>
  <si>
    <t xml:space="preserve">13740737377</t>
  </si>
  <si>
    <t xml:space="preserve">2024  1651</t>
  </si>
  <si>
    <t xml:space="preserve">1.074,81</t>
  </si>
  <si>
    <t xml:space="preserve">F553914000007870</t>
  </si>
  <si>
    <t xml:space="preserve">14409300126</t>
  </si>
  <si>
    <t xml:space="preserve">F553914000007879</t>
  </si>
  <si>
    <t xml:space="preserve">14432824103</t>
  </si>
  <si>
    <t xml:space="preserve">1625011390</t>
  </si>
  <si>
    <t xml:space="preserve">204,72</t>
  </si>
  <si>
    <t xml:space="preserve">F553914000007935</t>
  </si>
  <si>
    <t xml:space="preserve">14618549540</t>
  </si>
  <si>
    <t xml:space="preserve">66,42</t>
  </si>
  <si>
    <t xml:space="preserve">F553914000007842</t>
  </si>
  <si>
    <t xml:space="preserve">14318304483</t>
  </si>
  <si>
    <t xml:space="preserve">F553914000007766</t>
  </si>
  <si>
    <t xml:space="preserve">14152755599</t>
  </si>
  <si>
    <t xml:space="preserve">366,00</t>
  </si>
  <si>
    <t xml:space="preserve">F553914000007670</t>
  </si>
  <si>
    <t xml:space="preserve">14040875151</t>
  </si>
  <si>
    <t xml:space="preserve">38,36</t>
  </si>
  <si>
    <t xml:space="preserve">F553914000007974</t>
  </si>
  <si>
    <t xml:space="preserve">14734355535</t>
  </si>
  <si>
    <t xml:space="preserve">FPA 63/25</t>
  </si>
  <si>
    <t xml:space="preserve">8.656,89</t>
  </si>
  <si>
    <t xml:space="preserve">F553914000007905</t>
  </si>
  <si>
    <t xml:space="preserve">14502666224</t>
  </si>
  <si>
    <t xml:space="preserve">FPA 36/25</t>
  </si>
  <si>
    <t xml:space="preserve">9.401,94</t>
  </si>
  <si>
    <t xml:space="preserve">CARTA PIU'  S.R.L.</t>
  </si>
  <si>
    <t xml:space="preserve">02595550811</t>
  </si>
  <si>
    <t xml:space="preserve">F553930000003031</t>
  </si>
  <si>
    <t xml:space="preserve">13930097441</t>
  </si>
  <si>
    <t xml:space="preserve">1/2</t>
  </si>
  <si>
    <t xml:space="preserve">90,00</t>
  </si>
  <si>
    <t xml:space="preserve">COREPLA</t>
  </si>
  <si>
    <t xml:space="preserve">12295820158</t>
  </si>
  <si>
    <t xml:space="preserve">F553930000003110</t>
  </si>
  <si>
    <t xml:space="preserve">14187529473</t>
  </si>
  <si>
    <t xml:space="preserve">41198</t>
  </si>
  <si>
    <t xml:space="preserve">4.415,36</t>
  </si>
  <si>
    <t xml:space="preserve">TRAPANI SERVIZI SPA</t>
  </si>
  <si>
    <t xml:space="preserve">01976500817</t>
  </si>
  <si>
    <t xml:space="preserve">F553930000002901</t>
  </si>
  <si>
    <t xml:space="preserve">13515195984</t>
  </si>
  <si>
    <t xml:space="preserve">0000393</t>
  </si>
  <si>
    <t xml:space="preserve">69.690,02</t>
  </si>
  <si>
    <t xml:space="preserve">CH4 Energy S.r.l.</t>
  </si>
  <si>
    <t xml:space="preserve">06510780825</t>
  </si>
  <si>
    <t xml:space="preserve">F553930000003032</t>
  </si>
  <si>
    <t xml:space="preserve">13935128194</t>
  </si>
  <si>
    <t xml:space="preserve">2025000013</t>
  </si>
  <si>
    <t xml:space="preserve">70,20</t>
  </si>
  <si>
    <t xml:space="preserve">RIFUGIO MIMIANI S.R.L.</t>
  </si>
  <si>
    <t xml:space="preserve">01606280855</t>
  </si>
  <si>
    <t xml:space="preserve">F553930000002996</t>
  </si>
  <si>
    <t xml:space="preserve">13791275242</t>
  </si>
  <si>
    <t xml:space="preserve">26.112,33</t>
  </si>
  <si>
    <t xml:space="preserve">EDILIZIA R &amp; P SRL</t>
  </si>
  <si>
    <t xml:space="preserve">05784720822</t>
  </si>
  <si>
    <t xml:space="preserve">F553930000003280</t>
  </si>
  <si>
    <t xml:space="preserve">14741889632</t>
  </si>
  <si>
    <t xml:space="preserve">78.417,25</t>
  </si>
  <si>
    <t xml:space="preserve">Kuwait Petroleum Italia S.p.a.</t>
  </si>
  <si>
    <t xml:space="preserve">00435970587</t>
  </si>
  <si>
    <t xml:space="preserve">F553930000003153</t>
  </si>
  <si>
    <t xml:space="preserve">14290176320</t>
  </si>
  <si>
    <t xml:space="preserve">0041000595</t>
  </si>
  <si>
    <t xml:space="preserve">8.334,52</t>
  </si>
  <si>
    <t xml:space="preserve">COGEI SRL</t>
  </si>
  <si>
    <t xml:space="preserve">06569020636</t>
  </si>
  <si>
    <t xml:space="preserve">F553930000003079</t>
  </si>
  <si>
    <t xml:space="preserve">14167109934</t>
  </si>
  <si>
    <t xml:space="preserve">7/PA</t>
  </si>
  <si>
    <t xml:space="preserve">329,22</t>
  </si>
  <si>
    <t xml:space="preserve">F553930000003205</t>
  </si>
  <si>
    <t xml:space="preserve">14479818639</t>
  </si>
  <si>
    <t xml:space="preserve">FATTPA 2_25</t>
  </si>
  <si>
    <t xml:space="preserve">7.038,00</t>
  </si>
  <si>
    <t xml:space="preserve">D'ANGELO VINCENZO S.R.L.</t>
  </si>
  <si>
    <t xml:space="preserve">02211900812</t>
  </si>
  <si>
    <t xml:space="preserve">F553930000003246</t>
  </si>
  <si>
    <t xml:space="preserve">14677968363</t>
  </si>
  <si>
    <t xml:space="preserve">479</t>
  </si>
  <si>
    <t xml:space="preserve">4.869,52</t>
  </si>
  <si>
    <t xml:space="preserve">IN LINEA SOC.COOP.</t>
  </si>
  <si>
    <t xml:space="preserve">01823190853</t>
  </si>
  <si>
    <t xml:space="preserve">F553930000003159</t>
  </si>
  <si>
    <t xml:space="preserve">14297411623</t>
  </si>
  <si>
    <t xml:space="preserve">1.447,14</t>
  </si>
  <si>
    <t xml:space="preserve">F553930000003229</t>
  </si>
  <si>
    <t xml:space="preserve">14606203052</t>
  </si>
  <si>
    <t xml:space="preserve">INR0491516</t>
  </si>
  <si>
    <t xml:space="preserve">840,36</t>
  </si>
  <si>
    <t xml:space="preserve">F553930000002977</t>
  </si>
  <si>
    <t xml:space="preserve">13766469610</t>
  </si>
  <si>
    <t xml:space="preserve">FATTPA 4_25</t>
  </si>
  <si>
    <t xml:space="preserve">21.143,17</t>
  </si>
  <si>
    <t xml:space="preserve">ALCA CHIMICA S.R.L.</t>
  </si>
  <si>
    <t xml:space="preserve">02689850820</t>
  </si>
  <si>
    <t xml:space="preserve">F553930000003077</t>
  </si>
  <si>
    <t xml:space="preserve">14164086749</t>
  </si>
  <si>
    <t xml:space="preserve">2.575,73</t>
  </si>
  <si>
    <t xml:space="preserve">FERRAMENTA PERAINO di N. PERAINO &amp; C SAS</t>
  </si>
  <si>
    <t xml:space="preserve">02588800819</t>
  </si>
  <si>
    <t xml:space="preserve">F553930000003227</t>
  </si>
  <si>
    <t xml:space="preserve">14591007659</t>
  </si>
  <si>
    <t xml:space="preserve">F25729</t>
  </si>
  <si>
    <t xml:space="preserve">235,00</t>
  </si>
  <si>
    <t xml:space="preserve">DIEGO CIULLA S.R.L.</t>
  </si>
  <si>
    <t xml:space="preserve">02410280818</t>
  </si>
  <si>
    <t xml:space="preserve">F553930000003318</t>
  </si>
  <si>
    <t xml:space="preserve">14822490777</t>
  </si>
  <si>
    <t xml:space="preserve">24-FE</t>
  </si>
  <si>
    <t xml:space="preserve">9.988,25</t>
  </si>
  <si>
    <t xml:space="preserve">TECNO EDIL S.R.L.</t>
  </si>
  <si>
    <t xml:space="preserve">02342300841</t>
  </si>
  <si>
    <t xml:space="preserve">F553930000003200</t>
  </si>
  <si>
    <t xml:space="preserve">14444987959</t>
  </si>
  <si>
    <t xml:space="preserve">25.140,52</t>
  </si>
  <si>
    <t xml:space="preserve">F553930000003098</t>
  </si>
  <si>
    <t xml:space="preserve">14181239409</t>
  </si>
  <si>
    <t xml:space="preserve">1.771,96</t>
  </si>
  <si>
    <t xml:space="preserve">F553930000003174</t>
  </si>
  <si>
    <t xml:space="preserve">14321609992</t>
  </si>
  <si>
    <t xml:space="preserve">0000149</t>
  </si>
  <si>
    <t xml:space="preserve">1.779,47</t>
  </si>
  <si>
    <t xml:space="preserve">RUBBINO SRL</t>
  </si>
  <si>
    <t xml:space="preserve">06577770826</t>
  </si>
  <si>
    <t xml:space="preserve">F553930000003201</t>
  </si>
  <si>
    <t xml:space="preserve">14449971381</t>
  </si>
  <si>
    <t xml:space="preserve">496</t>
  </si>
  <si>
    <t xml:space="preserve">176,63</t>
  </si>
  <si>
    <t xml:space="preserve">F553930000003097</t>
  </si>
  <si>
    <t xml:space="preserve">14176758392</t>
  </si>
  <si>
    <t xml:space="preserve">2.198,02</t>
  </si>
  <si>
    <t xml:space="preserve">Ecologica Buffa srl</t>
  </si>
  <si>
    <t xml:space="preserve">02338030816</t>
  </si>
  <si>
    <t xml:space="preserve">F553930000003024</t>
  </si>
  <si>
    <t xml:space="preserve">13920066200</t>
  </si>
  <si>
    <t xml:space="preserve">5.912,78</t>
  </si>
  <si>
    <t xml:space="preserve">ECOPLASTIK S.R.L.</t>
  </si>
  <si>
    <t xml:space="preserve">02605070818</t>
  </si>
  <si>
    <t xml:space="preserve">F553930000002895</t>
  </si>
  <si>
    <t xml:space="preserve">13506191002</t>
  </si>
  <si>
    <t xml:space="preserve">582</t>
  </si>
  <si>
    <t xml:space="preserve">1.246,08</t>
  </si>
  <si>
    <t xml:space="preserve">City Green Light srl</t>
  </si>
  <si>
    <t xml:space="preserve">03785880240</t>
  </si>
  <si>
    <t xml:space="preserve">F553930000003022</t>
  </si>
  <si>
    <t xml:space="preserve">13919186076</t>
  </si>
  <si>
    <t xml:space="preserve">25-VPA0166</t>
  </si>
  <si>
    <t xml:space="preserve">12.117,97</t>
  </si>
  <si>
    <t xml:space="preserve">F553930000002967</t>
  </si>
  <si>
    <t xml:space="preserve">13742447326</t>
  </si>
  <si>
    <t xml:space="preserve">1321</t>
  </si>
  <si>
    <t xml:space="preserve">7.870,37</t>
  </si>
  <si>
    <t xml:space="preserve">F553930000002989</t>
  </si>
  <si>
    <t xml:space="preserve">13780801599</t>
  </si>
  <si>
    <t xml:space="preserve">0000026</t>
  </si>
  <si>
    <t xml:space="preserve">19.940,79</t>
  </si>
  <si>
    <t xml:space="preserve">F553930000003179</t>
  </si>
  <si>
    <t xml:space="preserve">14351691750</t>
  </si>
  <si>
    <t xml:space="preserve">556,60</t>
  </si>
  <si>
    <t xml:space="preserve">GE.S.P.I. SRL GESTIONE SERVIZI PORTUALI E INDUSTRIALI</t>
  </si>
  <si>
    <t xml:space="preserve">00745210898</t>
  </si>
  <si>
    <t xml:space="preserve">F553930000002973</t>
  </si>
  <si>
    <t xml:space="preserve">13759601277</t>
  </si>
  <si>
    <t xml:space="preserve">A000919</t>
  </si>
  <si>
    <t xml:space="preserve">2.772,00</t>
  </si>
  <si>
    <t xml:space="preserve">F553930000003016</t>
  </si>
  <si>
    <t xml:space="preserve">13898285107</t>
  </si>
  <si>
    <t xml:space="preserve">29.703,21</t>
  </si>
  <si>
    <t xml:space="preserve">F553930000003004</t>
  </si>
  <si>
    <t xml:space="preserve">13874638474</t>
  </si>
  <si>
    <t xml:space="preserve">4.536,00</t>
  </si>
  <si>
    <t xml:space="preserve">F553930000003021</t>
  </si>
  <si>
    <t xml:space="preserve">13921570370</t>
  </si>
  <si>
    <t xml:space="preserve">2025000011</t>
  </si>
  <si>
    <t xml:space="preserve">FARM. FONTANA D.SSA DANIELA</t>
  </si>
  <si>
    <t xml:space="preserve">02114650811</t>
  </si>
  <si>
    <t xml:space="preserve">F553930000002962</t>
  </si>
  <si>
    <t xml:space="preserve">13703468290</t>
  </si>
  <si>
    <t xml:space="preserve">68/E</t>
  </si>
  <si>
    <t xml:space="preserve">3.892,11</t>
  </si>
  <si>
    <t xml:space="preserve">LeasePlan Italia S.p.A.</t>
  </si>
  <si>
    <t xml:space="preserve">06496050151</t>
  </si>
  <si>
    <t xml:space="preserve">F553930000003018</t>
  </si>
  <si>
    <t xml:space="preserve">13908598284</t>
  </si>
  <si>
    <t xml:space="preserve">37054878</t>
  </si>
  <si>
    <t xml:space="preserve">F553930000003279</t>
  </si>
  <si>
    <t xml:space="preserve">14738238839</t>
  </si>
  <si>
    <t xml:space="preserve">FATTPA 12_25</t>
  </si>
  <si>
    <t xml:space="preserve">6.589,24</t>
  </si>
  <si>
    <t xml:space="preserve">F553930000003266</t>
  </si>
  <si>
    <t xml:space="preserve">14702419087</t>
  </si>
  <si>
    <t xml:space="preserve">42125</t>
  </si>
  <si>
    <t xml:space="preserve">3.658,97</t>
  </si>
  <si>
    <t xml:space="preserve">SICULA TRASPORTI S.P.A.</t>
  </si>
  <si>
    <t xml:space="preserve">00805460870</t>
  </si>
  <si>
    <t xml:space="preserve">F553930000003043</t>
  </si>
  <si>
    <t xml:space="preserve">14029963489</t>
  </si>
  <si>
    <t xml:space="preserve">169/00</t>
  </si>
  <si>
    <t xml:space="preserve">73.819,68</t>
  </si>
  <si>
    <t xml:space="preserve">SIAT  S.r.l.</t>
  </si>
  <si>
    <t xml:space="preserve">01689690848</t>
  </si>
  <si>
    <t xml:space="preserve">F553930000002930</t>
  </si>
  <si>
    <t xml:space="preserve">13625357604</t>
  </si>
  <si>
    <t xml:space="preserve">18PA</t>
  </si>
  <si>
    <t xml:space="preserve">26.109,04</t>
  </si>
  <si>
    <t xml:space="preserve">F553930000003195</t>
  </si>
  <si>
    <t xml:space="preserve">14419580505</t>
  </si>
  <si>
    <t xml:space="preserve">6PA</t>
  </si>
  <si>
    <t xml:space="preserve">4.607,48</t>
  </si>
  <si>
    <t xml:space="preserve">F553930000002993</t>
  </si>
  <si>
    <t xml:space="preserve">13799976722</t>
  </si>
  <si>
    <t xml:space="preserve">1.291,86</t>
  </si>
  <si>
    <t xml:space="preserve">F553930000002972</t>
  </si>
  <si>
    <t xml:space="preserve">13758313611</t>
  </si>
  <si>
    <t xml:space="preserve">3.806,40</t>
  </si>
  <si>
    <t xml:space="preserve">SILVA COSTRUZIONI SRL</t>
  </si>
  <si>
    <t xml:space="preserve">05431160828</t>
  </si>
  <si>
    <t xml:space="preserve">F553930000003321</t>
  </si>
  <si>
    <t xml:space="preserve">14821048996</t>
  </si>
  <si>
    <t xml:space="preserve">FATTPA 15_25</t>
  </si>
  <si>
    <t xml:space="preserve">84.969,87</t>
  </si>
  <si>
    <t xml:space="preserve">F553930000002982</t>
  </si>
  <si>
    <t xml:space="preserve">13780800666</t>
  </si>
  <si>
    <t xml:space="preserve">0000024</t>
  </si>
  <si>
    <t xml:space="preserve">173.531,01</t>
  </si>
  <si>
    <t xml:space="preserve">KYOCERA Document Solutions Italia S.p.A.</t>
  </si>
  <si>
    <t xml:space="preserve">01788080156</t>
  </si>
  <si>
    <t xml:space="preserve">F553930000003148</t>
  </si>
  <si>
    <t xml:space="preserve">14288656538</t>
  </si>
  <si>
    <t xml:space="preserve">1010947490</t>
  </si>
  <si>
    <t xml:space="preserve">119,88</t>
  </si>
  <si>
    <t xml:space="preserve">F553930000002990</t>
  </si>
  <si>
    <t xml:space="preserve">13790984568</t>
  </si>
  <si>
    <t xml:space="preserve">4.941,00</t>
  </si>
  <si>
    <t xml:space="preserve">F553930000003167</t>
  </si>
  <si>
    <t xml:space="preserve">14324793077</t>
  </si>
  <si>
    <t xml:space="preserve">2.236,50</t>
  </si>
  <si>
    <t xml:space="preserve">F553930000003055</t>
  </si>
  <si>
    <t xml:space="preserve">14072175927</t>
  </si>
  <si>
    <t xml:space="preserve">25.464,85</t>
  </si>
  <si>
    <t xml:space="preserve">Azienda Agricola Sicilpotatura dei F.lli Caruso S.A.S. di Caruso Vincenzo &amp; C.</t>
  </si>
  <si>
    <t xml:space="preserve">06254010827</t>
  </si>
  <si>
    <t xml:space="preserve">F553930000003034</t>
  </si>
  <si>
    <t xml:space="preserve">13955552543</t>
  </si>
  <si>
    <t xml:space="preserve">20/FE</t>
  </si>
  <si>
    <t xml:space="preserve">39.476,11</t>
  </si>
  <si>
    <t xml:space="preserve">MA.ECO. S.R.L.</t>
  </si>
  <si>
    <t xml:space="preserve">01865570814</t>
  </si>
  <si>
    <t xml:space="preserve">F553930000002970</t>
  </si>
  <si>
    <t xml:space="preserve">13748137978</t>
  </si>
  <si>
    <t xml:space="preserve">1107</t>
  </si>
  <si>
    <t xml:space="preserve">5.381,15</t>
  </si>
  <si>
    <t xml:space="preserve">F553930000002969</t>
  </si>
  <si>
    <t xml:space="preserve">13748129708</t>
  </si>
  <si>
    <t xml:space="preserve">1106</t>
  </si>
  <si>
    <t xml:space="preserve">2.744,19</t>
  </si>
  <si>
    <t xml:space="preserve">M. D. S.r.l.</t>
  </si>
  <si>
    <t xml:space="preserve">02286680810</t>
  </si>
  <si>
    <t xml:space="preserve">F553930000003011</t>
  </si>
  <si>
    <t xml:space="preserve">13886870312</t>
  </si>
  <si>
    <t xml:space="preserve">40/E</t>
  </si>
  <si>
    <t xml:space="preserve">2.782,12</t>
  </si>
  <si>
    <t xml:space="preserve">S.I.G.E. SRL</t>
  </si>
  <si>
    <t xml:space="preserve">02907160580</t>
  </si>
  <si>
    <t xml:space="preserve">F553930000003177</t>
  </si>
  <si>
    <t xml:space="preserve">14351222354</t>
  </si>
  <si>
    <t xml:space="preserve">64.178,40</t>
  </si>
  <si>
    <t xml:space="preserve">F553930000002916</t>
  </si>
  <si>
    <t xml:space="preserve">13580169315</t>
  </si>
  <si>
    <t xml:space="preserve">24.010,18</t>
  </si>
  <si>
    <t xml:space="preserve">F553930000003191</t>
  </si>
  <si>
    <t xml:space="preserve">14403046527</t>
  </si>
  <si>
    <t xml:space="preserve">157</t>
  </si>
  <si>
    <t xml:space="preserve">4.896,98</t>
  </si>
  <si>
    <t xml:space="preserve">F553930000003197</t>
  </si>
  <si>
    <t xml:space="preserve">14440126594</t>
  </si>
  <si>
    <t xml:space="preserve">610/00</t>
  </si>
  <si>
    <t xml:space="preserve">147.052,84</t>
  </si>
  <si>
    <t xml:space="preserve">F553930000003249</t>
  </si>
  <si>
    <t xml:space="preserve">14694165521</t>
  </si>
  <si>
    <t xml:space="preserve">739</t>
  </si>
  <si>
    <t xml:space="preserve">7.054,09</t>
  </si>
  <si>
    <t xml:space="preserve">F553930000002934</t>
  </si>
  <si>
    <t xml:space="preserve">13625365959</t>
  </si>
  <si>
    <t xml:space="preserve">21PA</t>
  </si>
  <si>
    <t xml:space="preserve">F553930000003005</t>
  </si>
  <si>
    <t xml:space="preserve">13874607564</t>
  </si>
  <si>
    <t xml:space="preserve">11.236,50</t>
  </si>
  <si>
    <t xml:space="preserve">F553930000002963</t>
  </si>
  <si>
    <t xml:space="preserve">13700188875</t>
  </si>
  <si>
    <t xml:space="preserve">337/PA</t>
  </si>
  <si>
    <t xml:space="preserve">8.740,13</t>
  </si>
  <si>
    <t xml:space="preserve">F553930000002917</t>
  </si>
  <si>
    <t xml:space="preserve">13578091183</t>
  </si>
  <si>
    <t xml:space="preserve">1251</t>
  </si>
  <si>
    <t xml:space="preserve">8.049,20</t>
  </si>
  <si>
    <t xml:space="preserve">F553930000002956</t>
  </si>
  <si>
    <t xml:space="preserve">13672968005</t>
  </si>
  <si>
    <t xml:space="preserve">331/PA</t>
  </si>
  <si>
    <t xml:space="preserve">2.385,41</t>
  </si>
  <si>
    <t xml:space="preserve">F553930000002954</t>
  </si>
  <si>
    <t xml:space="preserve">13672968374</t>
  </si>
  <si>
    <t xml:space="preserve">332/PA</t>
  </si>
  <si>
    <t xml:space="preserve">636,11</t>
  </si>
  <si>
    <t xml:space="preserve">F553930000003094</t>
  </si>
  <si>
    <t xml:space="preserve">14179568933</t>
  </si>
  <si>
    <t xml:space="preserve">380,03</t>
  </si>
  <si>
    <t xml:space="preserve">F553930000003062</t>
  </si>
  <si>
    <t xml:space="preserve">14092559654</t>
  </si>
  <si>
    <t xml:space="preserve">PA01-25</t>
  </si>
  <si>
    <t xml:space="preserve">1.880,36</t>
  </si>
  <si>
    <t xml:space="preserve">F553930000002981</t>
  </si>
  <si>
    <t xml:space="preserve">13780812932</t>
  </si>
  <si>
    <t xml:space="preserve">0000033</t>
  </si>
  <si>
    <t xml:space="preserve">189.922,52</t>
  </si>
  <si>
    <t xml:space="preserve">F553930000003170</t>
  </si>
  <si>
    <t xml:space="preserve">14321608619</t>
  </si>
  <si>
    <t xml:space="preserve">0000147</t>
  </si>
  <si>
    <t xml:space="preserve">39.566,26</t>
  </si>
  <si>
    <t xml:space="preserve">F553930000003152</t>
  </si>
  <si>
    <t xml:space="preserve">14290168824</t>
  </si>
  <si>
    <t xml:space="preserve">0041000594</t>
  </si>
  <si>
    <t xml:space="preserve">4.839,75</t>
  </si>
  <si>
    <t xml:space="preserve">F553930000003203</t>
  </si>
  <si>
    <t xml:space="preserve">14472810314</t>
  </si>
  <si>
    <t xml:space="preserve">25-VPA0764</t>
  </si>
  <si>
    <t xml:space="preserve">64.634,31</t>
  </si>
  <si>
    <t xml:space="preserve">F553930000003178</t>
  </si>
  <si>
    <t xml:space="preserve">14352093528</t>
  </si>
  <si>
    <t xml:space="preserve">217.405,84</t>
  </si>
  <si>
    <t xml:space="preserve">F553930000002933</t>
  </si>
  <si>
    <t xml:space="preserve">13625361974</t>
  </si>
  <si>
    <t xml:space="preserve">19PA</t>
  </si>
  <si>
    <t xml:space="preserve">L.C.R. SRL</t>
  </si>
  <si>
    <t xml:space="preserve">06190280823</t>
  </si>
  <si>
    <t xml:space="preserve">F553930000003233</t>
  </si>
  <si>
    <t xml:space="preserve">14619283971</t>
  </si>
  <si>
    <t xml:space="preserve">397</t>
  </si>
  <si>
    <t xml:space="preserve">607,20</t>
  </si>
  <si>
    <t xml:space="preserve">REKEEP SPA SOCIETA A SOCIO UNICO-SOGG. DIREZ. E COORD. DI MSC SOC.PART.LAV. SPA</t>
  </si>
  <si>
    <t xml:space="preserve">02402671206</t>
  </si>
  <si>
    <t xml:space="preserve">F553930000003145</t>
  </si>
  <si>
    <t xml:space="preserve">14285967793</t>
  </si>
  <si>
    <t xml:space="preserve">7825001844</t>
  </si>
  <si>
    <t xml:space="preserve">77.774,98</t>
  </si>
  <si>
    <t xml:space="preserve">F553930000003273</t>
  </si>
  <si>
    <t xml:space="preserve">14724276932</t>
  </si>
  <si>
    <t xml:space="preserve">116/PA</t>
  </si>
  <si>
    <t xml:space="preserve">F553930000003090</t>
  </si>
  <si>
    <t xml:space="preserve">14176792870</t>
  </si>
  <si>
    <t xml:space="preserve">2.313,98</t>
  </si>
  <si>
    <t xml:space="preserve">F553930000003173</t>
  </si>
  <si>
    <t xml:space="preserve">14321615771</t>
  </si>
  <si>
    <t xml:space="preserve">0000151</t>
  </si>
  <si>
    <t xml:space="preserve">69.717,56</t>
  </si>
  <si>
    <t xml:space="preserve">F553930000003002</t>
  </si>
  <si>
    <t xml:space="preserve">13857198724</t>
  </si>
  <si>
    <t xml:space="preserve">5.385,62</t>
  </si>
  <si>
    <t xml:space="preserve">RE.CO.IM. S.R.L.</t>
  </si>
  <si>
    <t xml:space="preserve">03223310834</t>
  </si>
  <si>
    <t xml:space="preserve">F553930000002968</t>
  </si>
  <si>
    <t xml:space="preserve">13746607891</t>
  </si>
  <si>
    <t xml:space="preserve">FE 1/2025</t>
  </si>
  <si>
    <t xml:space="preserve">8.347,73</t>
  </si>
  <si>
    <t xml:space="preserve">F553930000003112</t>
  </si>
  <si>
    <t xml:space="preserve">14185752462</t>
  </si>
  <si>
    <t xml:space="preserve">INR0218294</t>
  </si>
  <si>
    <t xml:space="preserve">F553930000002961</t>
  </si>
  <si>
    <t xml:space="preserve">13690967180</t>
  </si>
  <si>
    <t xml:space="preserve">FPA 14/24</t>
  </si>
  <si>
    <t xml:space="preserve">3.775,50</t>
  </si>
  <si>
    <t xml:space="preserve">F553930000003164</t>
  </si>
  <si>
    <t xml:space="preserve">14316424387</t>
  </si>
  <si>
    <t xml:space="preserve">2025000043</t>
  </si>
  <si>
    <t xml:space="preserve">181,01</t>
  </si>
  <si>
    <t xml:space="preserve">F553930000003013</t>
  </si>
  <si>
    <t xml:space="preserve">13895307876</t>
  </si>
  <si>
    <t xml:space="preserve">3.897,00</t>
  </si>
  <si>
    <t xml:space="preserve">F553930000003037</t>
  </si>
  <si>
    <t xml:space="preserve">13986600881</t>
  </si>
  <si>
    <t xml:space="preserve">6.745,37</t>
  </si>
  <si>
    <t xml:space="preserve">F553930000002923</t>
  </si>
  <si>
    <t xml:space="preserve">13588892487</t>
  </si>
  <si>
    <t xml:space="preserve">1308</t>
  </si>
  <si>
    <t xml:space="preserve">128.653,13</t>
  </si>
  <si>
    <t xml:space="preserve">F553930000003176</t>
  </si>
  <si>
    <t xml:space="preserve">14351691105</t>
  </si>
  <si>
    <t xml:space="preserve">70/PA</t>
  </si>
  <si>
    <t xml:space="preserve">F553930000003061</t>
  </si>
  <si>
    <t xml:space="preserve">14105431227</t>
  </si>
  <si>
    <t xml:space="preserve">8.100,00</t>
  </si>
  <si>
    <t xml:space="preserve">F553930000003248</t>
  </si>
  <si>
    <t xml:space="preserve">14696445613</t>
  </si>
  <si>
    <t xml:space="preserve">0000217</t>
  </si>
  <si>
    <t xml:space="preserve">38.528,12</t>
  </si>
  <si>
    <t xml:space="preserve">F553930000003263</t>
  </si>
  <si>
    <t xml:space="preserve">14694165373</t>
  </si>
  <si>
    <t xml:space="preserve">742</t>
  </si>
  <si>
    <t xml:space="preserve">1.535,09</t>
  </si>
  <si>
    <t xml:space="preserve">F553930000003258</t>
  </si>
  <si>
    <t xml:space="preserve">14696460140</t>
  </si>
  <si>
    <t xml:space="preserve">0000223</t>
  </si>
  <si>
    <t xml:space="preserve">2.459,06</t>
  </si>
  <si>
    <t xml:space="preserve">F553930000003262</t>
  </si>
  <si>
    <t xml:space="preserve">14694165551</t>
  </si>
  <si>
    <t xml:space="preserve">743</t>
  </si>
  <si>
    <t xml:space="preserve">764,65</t>
  </si>
  <si>
    <t xml:space="preserve">F553930000003138</t>
  </si>
  <si>
    <t xml:space="preserve">14248193565</t>
  </si>
  <si>
    <t xml:space="preserve">266</t>
  </si>
  <si>
    <t xml:space="preserve">138.066,93</t>
  </si>
  <si>
    <t xml:space="preserve">F553930000003146</t>
  </si>
  <si>
    <t xml:space="preserve">14288560439</t>
  </si>
  <si>
    <t xml:space="preserve">7825001849</t>
  </si>
  <si>
    <t xml:space="preserve">26.546,71</t>
  </si>
  <si>
    <t xml:space="preserve">F553930000003268</t>
  </si>
  <si>
    <t xml:space="preserve">14714032982</t>
  </si>
  <si>
    <t xml:space="preserve">FATTPA 3_25</t>
  </si>
  <si>
    <t xml:space="preserve">5.148,00</t>
  </si>
  <si>
    <t xml:space="preserve">F553930000002952</t>
  </si>
  <si>
    <t xml:space="preserve">13673310894</t>
  </si>
  <si>
    <t xml:space="preserve">36086346</t>
  </si>
  <si>
    <t xml:space="preserve">F553930000003256</t>
  </si>
  <si>
    <t xml:space="preserve">14701563148</t>
  </si>
  <si>
    <t xml:space="preserve">7.320,00</t>
  </si>
  <si>
    <t xml:space="preserve">CORIPET</t>
  </si>
  <si>
    <t xml:space="preserve">07168330962</t>
  </si>
  <si>
    <t xml:space="preserve">F553930000003073</t>
  </si>
  <si>
    <t xml:space="preserve">14122138924</t>
  </si>
  <si>
    <t xml:space="preserve">730</t>
  </si>
  <si>
    <t xml:space="preserve">4.466,94</t>
  </si>
  <si>
    <t xml:space="preserve">F553930000002992</t>
  </si>
  <si>
    <t xml:space="preserve">13799971165</t>
  </si>
  <si>
    <t xml:space="preserve">49.059,91</t>
  </si>
  <si>
    <t xml:space="preserve">F553930000003089</t>
  </si>
  <si>
    <t xml:space="preserve">14180109474</t>
  </si>
  <si>
    <t xml:space="preserve">1.826,88</t>
  </si>
  <si>
    <t xml:space="preserve">F553930000002920</t>
  </si>
  <si>
    <t xml:space="preserve">13580164265</t>
  </si>
  <si>
    <t xml:space="preserve">1.422,05</t>
  </si>
  <si>
    <t xml:space="preserve">F553930000003039</t>
  </si>
  <si>
    <t xml:space="preserve">13986672002</t>
  </si>
  <si>
    <t xml:space="preserve">9.937,97</t>
  </si>
  <si>
    <t xml:space="preserve">F553930000003156</t>
  </si>
  <si>
    <t xml:space="preserve">14297411541</t>
  </si>
  <si>
    <t xml:space="preserve">17/PA</t>
  </si>
  <si>
    <t xml:space="preserve">2.561,52</t>
  </si>
  <si>
    <t xml:space="preserve">F553930000003257</t>
  </si>
  <si>
    <t xml:space="preserve">14694165340</t>
  </si>
  <si>
    <t xml:space="preserve">740</t>
  </si>
  <si>
    <t xml:space="preserve">105,55</t>
  </si>
  <si>
    <t xml:space="preserve">F553930000003253</t>
  </si>
  <si>
    <t xml:space="preserve">14677980985</t>
  </si>
  <si>
    <t xml:space="preserve">481</t>
  </si>
  <si>
    <t xml:space="preserve">980,90</t>
  </si>
  <si>
    <t xml:space="preserve">F553930000003106</t>
  </si>
  <si>
    <t xml:space="preserve">14180350167</t>
  </si>
  <si>
    <t xml:space="preserve">1090 / PA</t>
  </si>
  <si>
    <t xml:space="preserve">23.916,07</t>
  </si>
  <si>
    <t xml:space="preserve">F553930000003207</t>
  </si>
  <si>
    <t xml:space="preserve">14478052141</t>
  </si>
  <si>
    <t xml:space="preserve">0000188</t>
  </si>
  <si>
    <t xml:space="preserve">452.351,75</t>
  </si>
  <si>
    <t xml:space="preserve">F553930000003009</t>
  </si>
  <si>
    <t xml:space="preserve">13878605483</t>
  </si>
  <si>
    <t xml:space="preserve">679,44</t>
  </si>
  <si>
    <t xml:space="preserve">F553930000003231</t>
  </si>
  <si>
    <t xml:space="preserve">14619614522</t>
  </si>
  <si>
    <t xml:space="preserve">F553930000003006</t>
  </si>
  <si>
    <t xml:space="preserve">13878561076</t>
  </si>
  <si>
    <t xml:space="preserve">215,07</t>
  </si>
  <si>
    <t xml:space="preserve">F553930000002978</t>
  </si>
  <si>
    <t xml:space="preserve">13780811337</t>
  </si>
  <si>
    <t xml:space="preserve">0000029</t>
  </si>
  <si>
    <t xml:space="preserve">47.691,64</t>
  </si>
  <si>
    <t xml:space="preserve">F553930000002926</t>
  </si>
  <si>
    <t xml:space="preserve">13610138647</t>
  </si>
  <si>
    <t xml:space="preserve">975</t>
  </si>
  <si>
    <t xml:space="preserve">5.317,10</t>
  </si>
  <si>
    <t xml:space="preserve">F553930000003216</t>
  </si>
  <si>
    <t xml:space="preserve">14530544447</t>
  </si>
  <si>
    <t xml:space="preserve">86/PA</t>
  </si>
  <si>
    <t xml:space="preserve">F553930000003126</t>
  </si>
  <si>
    <t xml:space="preserve">14221946053</t>
  </si>
  <si>
    <t xml:space="preserve">256</t>
  </si>
  <si>
    <t xml:space="preserve">7.128,32</t>
  </si>
  <si>
    <t xml:space="preserve">F553930000003312</t>
  </si>
  <si>
    <t xml:space="preserve">14779003707</t>
  </si>
  <si>
    <t xml:space="preserve">125/PA</t>
  </si>
  <si>
    <t xml:space="preserve">3.180,54</t>
  </si>
  <si>
    <t xml:space="preserve">F553930000003120</t>
  </si>
  <si>
    <t xml:space="preserve">14223221028</t>
  </si>
  <si>
    <t xml:space="preserve">382/00</t>
  </si>
  <si>
    <t xml:space="preserve">248.384,40</t>
  </si>
  <si>
    <t xml:space="preserve">F553930000003101</t>
  </si>
  <si>
    <t xml:space="preserve">14174520623</t>
  </si>
  <si>
    <t xml:space="preserve">3.442,56</t>
  </si>
  <si>
    <t xml:space="preserve">F553930000003281</t>
  </si>
  <si>
    <t xml:space="preserve">14734920359</t>
  </si>
  <si>
    <t xml:space="preserve">170,00</t>
  </si>
  <si>
    <t xml:space="preserve">F553930000003225</t>
  </si>
  <si>
    <t xml:space="preserve">14570281621</t>
  </si>
  <si>
    <t xml:space="preserve">97/PA</t>
  </si>
  <si>
    <t xml:space="preserve">F553930000003206</t>
  </si>
  <si>
    <t xml:space="preserve">14478044301</t>
  </si>
  <si>
    <t xml:space="preserve">0000187</t>
  </si>
  <si>
    <t xml:space="preserve">174.477,37</t>
  </si>
  <si>
    <t xml:space="preserve">Menarini S.p.A.</t>
  </si>
  <si>
    <t xml:space="preserve">13098511002</t>
  </si>
  <si>
    <t xml:space="preserve">F553930000003271</t>
  </si>
  <si>
    <t xml:space="preserve">14722657340</t>
  </si>
  <si>
    <t xml:space="preserve">2025500126</t>
  </si>
  <si>
    <t xml:space="preserve">2.440.244,00</t>
  </si>
  <si>
    <t xml:space="preserve">F553930000002974</t>
  </si>
  <si>
    <t xml:space="preserve">13759602657</t>
  </si>
  <si>
    <t xml:space="preserve">A000920</t>
  </si>
  <si>
    <t xml:space="preserve">12.148,76</t>
  </si>
  <si>
    <t xml:space="preserve">F553930000003211</t>
  </si>
  <si>
    <t xml:space="preserve">14499182223</t>
  </si>
  <si>
    <t xml:space="preserve">0000194</t>
  </si>
  <si>
    <t xml:space="preserve">3.828,36</t>
  </si>
  <si>
    <t xml:space="preserve">F553930000003019</t>
  </si>
  <si>
    <t xml:space="preserve">13913318926</t>
  </si>
  <si>
    <t xml:space="preserve">8.402,86</t>
  </si>
  <si>
    <t xml:space="preserve">CONSORZIO STABILE OPERA  S.C.P.A.</t>
  </si>
  <si>
    <t xml:space="preserve">15726231002</t>
  </si>
  <si>
    <t xml:space="preserve">F553930000003214</t>
  </si>
  <si>
    <t xml:space="preserve">14523075498</t>
  </si>
  <si>
    <t xml:space="preserve">FPPA 134/2025</t>
  </si>
  <si>
    <t xml:space="preserve">271.855,09</t>
  </si>
  <si>
    <t xml:space="preserve">F553930000003226</t>
  </si>
  <si>
    <t xml:space="preserve">14581409107</t>
  </si>
  <si>
    <t xml:space="preserve">101.750,00</t>
  </si>
  <si>
    <t xml:space="preserve">F553930000003017</t>
  </si>
  <si>
    <t xml:space="preserve">13898285213</t>
  </si>
  <si>
    <t xml:space="preserve">7.077,93</t>
  </si>
  <si>
    <t xml:space="preserve">F553930000003232</t>
  </si>
  <si>
    <t xml:space="preserve">14621881341</t>
  </si>
  <si>
    <t xml:space="preserve">275</t>
  </si>
  <si>
    <t xml:space="preserve">5.245,66</t>
  </si>
  <si>
    <t xml:space="preserve">F553930000002936</t>
  </si>
  <si>
    <t xml:space="preserve">13625370266</t>
  </si>
  <si>
    <t xml:space="preserve">22PA</t>
  </si>
  <si>
    <t xml:space="preserve">F553930000003087</t>
  </si>
  <si>
    <t xml:space="preserve">14177129554</t>
  </si>
  <si>
    <t xml:space="preserve">PA02-25</t>
  </si>
  <si>
    <t xml:space="preserve">3.760,72</t>
  </si>
  <si>
    <t xml:space="preserve">F553930000003124</t>
  </si>
  <si>
    <t xml:space="preserve">14232876037</t>
  </si>
  <si>
    <t xml:space="preserve">19.418,50</t>
  </si>
  <si>
    <t xml:space="preserve">F553930000003181</t>
  </si>
  <si>
    <t xml:space="preserve">14366081311</t>
  </si>
  <si>
    <t xml:space="preserve">19.530,83</t>
  </si>
  <si>
    <t xml:space="preserve">F553930000003247</t>
  </si>
  <si>
    <t xml:space="preserve">14692180414</t>
  </si>
  <si>
    <t xml:space="preserve">0000215</t>
  </si>
  <si>
    <t xml:space="preserve">38.922,87</t>
  </si>
  <si>
    <t xml:space="preserve">F553930000003218</t>
  </si>
  <si>
    <t xml:space="preserve">14534275273</t>
  </si>
  <si>
    <t xml:space="preserve">25-VPA0936</t>
  </si>
  <si>
    <t xml:space="preserve">12.565,06</t>
  </si>
  <si>
    <t xml:space="preserve">ECOLOGICAL SERVICE S.R.L.</t>
  </si>
  <si>
    <t xml:space="preserve">01588520815</t>
  </si>
  <si>
    <t xml:space="preserve">F553930000003313</t>
  </si>
  <si>
    <t xml:space="preserve">14777754075</t>
  </si>
  <si>
    <t xml:space="preserve">19 /P</t>
  </si>
  <si>
    <t xml:space="preserve">6.934,57</t>
  </si>
  <si>
    <t xml:space="preserve">F553930000003143</t>
  </si>
  <si>
    <t xml:space="preserve">14258457174</t>
  </si>
  <si>
    <t xml:space="preserve">4.546,06</t>
  </si>
  <si>
    <t xml:space="preserve">F553930000003111</t>
  </si>
  <si>
    <t xml:space="preserve">14187152802</t>
  </si>
  <si>
    <t xml:space="preserve">2025000033</t>
  </si>
  <si>
    <t xml:space="preserve">337,57</t>
  </si>
  <si>
    <t xml:space="preserve">F553930000003014</t>
  </si>
  <si>
    <t xml:space="preserve">13897599470</t>
  </si>
  <si>
    <t xml:space="preserve">7.366,83</t>
  </si>
  <si>
    <t xml:space="preserve">F553930000003202</t>
  </si>
  <si>
    <t xml:space="preserve">14448086997</t>
  </si>
  <si>
    <t xml:space="preserve">271</t>
  </si>
  <si>
    <t xml:space="preserve">267,08</t>
  </si>
  <si>
    <t xml:space="preserve">F553930000002959</t>
  </si>
  <si>
    <t xml:space="preserve">13685178299</t>
  </si>
  <si>
    <t xml:space="preserve">131/PA</t>
  </si>
  <si>
    <t xml:space="preserve">86.994,60</t>
  </si>
  <si>
    <t xml:space="preserve">F553930000003242</t>
  </si>
  <si>
    <t xml:space="preserve">14677978030</t>
  </si>
  <si>
    <t xml:space="preserve">478</t>
  </si>
  <si>
    <t xml:space="preserve">156.618,79</t>
  </si>
  <si>
    <t xml:space="preserve">TECHNITAL S.P.A.</t>
  </si>
  <si>
    <t xml:space="preserve">05139031008</t>
  </si>
  <si>
    <t xml:space="preserve">F553930000003130</t>
  </si>
  <si>
    <t xml:space="preserve">14247519838</t>
  </si>
  <si>
    <t xml:space="preserve">038/PS</t>
  </si>
  <si>
    <t xml:space="preserve">17.629,98</t>
  </si>
  <si>
    <t xml:space="preserve">F553930000002960</t>
  </si>
  <si>
    <t xml:space="preserve">13692109527</t>
  </si>
  <si>
    <t xml:space="preserve">9/2024</t>
  </si>
  <si>
    <t xml:space="preserve">2.940,71</t>
  </si>
  <si>
    <t xml:space="preserve">F553930000003066</t>
  </si>
  <si>
    <t xml:space="preserve">14113947522</t>
  </si>
  <si>
    <t xml:space="preserve">59.955,34</t>
  </si>
  <si>
    <t xml:space="preserve">F553930000002898</t>
  </si>
  <si>
    <t xml:space="preserve">13504034434</t>
  </si>
  <si>
    <t xml:space="preserve">44228</t>
  </si>
  <si>
    <t xml:space="preserve">8.659,18</t>
  </si>
  <si>
    <t xml:space="preserve">F553930000003238</t>
  </si>
  <si>
    <t xml:space="preserve">14650123163</t>
  </si>
  <si>
    <t xml:space="preserve">PA03-25</t>
  </si>
  <si>
    <t xml:space="preserve">F553930000002932</t>
  </si>
  <si>
    <t xml:space="preserve">13625363975</t>
  </si>
  <si>
    <t xml:space="preserve">20PA</t>
  </si>
  <si>
    <t xml:space="preserve">F553930000003141</t>
  </si>
  <si>
    <t xml:space="preserve">14263363148</t>
  </si>
  <si>
    <t xml:space="preserve">119</t>
  </si>
  <si>
    <t xml:space="preserve">31,05</t>
  </si>
  <si>
    <t xml:space="preserve">F553930000003086</t>
  </si>
  <si>
    <t xml:space="preserve">14180248953</t>
  </si>
  <si>
    <t xml:space="preserve">1098 / PA</t>
  </si>
  <si>
    <t xml:space="preserve">2.128,58</t>
  </si>
  <si>
    <t xml:space="preserve">ITALGAS RETI S.P.A.</t>
  </si>
  <si>
    <t xml:space="preserve">00489490011</t>
  </si>
  <si>
    <t xml:space="preserve">F553930000002939</t>
  </si>
  <si>
    <t xml:space="preserve">13635449736</t>
  </si>
  <si>
    <t xml:space="preserve">6000000276</t>
  </si>
  <si>
    <t xml:space="preserve">3.643,41</t>
  </si>
  <si>
    <t xml:space="preserve">F553930000002964</t>
  </si>
  <si>
    <t xml:space="preserve">13711763712</t>
  </si>
  <si>
    <t xml:space="preserve">1.453,76</t>
  </si>
  <si>
    <t xml:space="preserve">F553930000003139</t>
  </si>
  <si>
    <t xml:space="preserve">14263360054</t>
  </si>
  <si>
    <t xml:space="preserve">120</t>
  </si>
  <si>
    <t xml:space="preserve">3.126,48</t>
  </si>
  <si>
    <t xml:space="preserve">F553930000003184</t>
  </si>
  <si>
    <t xml:space="preserve">14384054446</t>
  </si>
  <si>
    <t xml:space="preserve">A000311</t>
  </si>
  <si>
    <t xml:space="preserve">2.938,32</t>
  </si>
  <si>
    <t xml:space="preserve">Consorzio Stabile Ventimaggio Scarl</t>
  </si>
  <si>
    <t xml:space="preserve">03509710830</t>
  </si>
  <si>
    <t xml:space="preserve">F553930000003059</t>
  </si>
  <si>
    <t xml:space="preserve">14077354815</t>
  </si>
  <si>
    <t xml:space="preserve">242.658,00</t>
  </si>
  <si>
    <t xml:space="preserve">QUADRIFOGLIO GROUP S.R.L.</t>
  </si>
  <si>
    <t xml:space="preserve">05465780822</t>
  </si>
  <si>
    <t xml:space="preserve">F553930000002905</t>
  </si>
  <si>
    <t xml:space="preserve">13559678023</t>
  </si>
  <si>
    <t xml:space="preserve">96</t>
  </si>
  <si>
    <t xml:space="preserve">9.687,72</t>
  </si>
  <si>
    <t xml:space="preserve">F553930000003132</t>
  </si>
  <si>
    <t xml:space="preserve">14234487952</t>
  </si>
  <si>
    <t xml:space="preserve">310</t>
  </si>
  <si>
    <t xml:space="preserve">9.154,16</t>
  </si>
  <si>
    <t xml:space="preserve">MINAUDO S.R.L.</t>
  </si>
  <si>
    <t xml:space="preserve">02177690811</t>
  </si>
  <si>
    <t xml:space="preserve">F553930000003140</t>
  </si>
  <si>
    <t xml:space="preserve">14254126682</t>
  </si>
  <si>
    <t xml:space="preserve">4/4</t>
  </si>
  <si>
    <t xml:space="preserve">127.552,76</t>
  </si>
  <si>
    <t xml:space="preserve">Formula Ambiente Spa</t>
  </si>
  <si>
    <t xml:space="preserve">04476870409</t>
  </si>
  <si>
    <t xml:space="preserve">F553930000003260</t>
  </si>
  <si>
    <t xml:space="preserve">14684986192</t>
  </si>
  <si>
    <t xml:space="preserve">25.00305/SP</t>
  </si>
  <si>
    <t xml:space="preserve">47.477,91</t>
  </si>
  <si>
    <t xml:space="preserve">Dott. Dario Garofalo</t>
  </si>
  <si>
    <t xml:space="preserve">02898810813</t>
  </si>
  <si>
    <t xml:space="preserve">F553930000003250</t>
  </si>
  <si>
    <t xml:space="preserve">14695114112</t>
  </si>
  <si>
    <t xml:space="preserve">10C</t>
  </si>
  <si>
    <t xml:space="preserve">6.894,00</t>
  </si>
  <si>
    <t xml:space="preserve">Nuova Esir s.n.c. di Di Giorgi Vincenza &amp; C</t>
  </si>
  <si>
    <t xml:space="preserve">01371540814</t>
  </si>
  <si>
    <t xml:space="preserve">F553930000003133</t>
  </si>
  <si>
    <t xml:space="preserve">14244575746</t>
  </si>
  <si>
    <t xml:space="preserve">47.665,31</t>
  </si>
  <si>
    <t xml:space="preserve">F553930000003023</t>
  </si>
  <si>
    <t xml:space="preserve">13919185795</t>
  </si>
  <si>
    <t xml:space="preserve">25-VPA0167</t>
  </si>
  <si>
    <t xml:space="preserve">9.052,49</t>
  </si>
  <si>
    <t xml:space="preserve">F553930000003046</t>
  </si>
  <si>
    <t xml:space="preserve">13995998131</t>
  </si>
  <si>
    <t xml:space="preserve">8,73</t>
  </si>
  <si>
    <t xml:space="preserve">F553930000003122</t>
  </si>
  <si>
    <t xml:space="preserve">14229652649</t>
  </si>
  <si>
    <t xml:space="preserve">59/PA</t>
  </si>
  <si>
    <t xml:space="preserve">F553930000002911</t>
  </si>
  <si>
    <t xml:space="preserve">13572987623</t>
  </si>
  <si>
    <t xml:space="preserve">FATT 37 FA PA 2024</t>
  </si>
  <si>
    <t xml:space="preserve">17.379,01</t>
  </si>
  <si>
    <t xml:space="preserve">GLOBALGEO S.R.L.</t>
  </si>
  <si>
    <t xml:space="preserve">05489270826</t>
  </si>
  <si>
    <t xml:space="preserve">F553930000002999</t>
  </si>
  <si>
    <t xml:space="preserve">13812310639</t>
  </si>
  <si>
    <t xml:space="preserve">04</t>
  </si>
  <si>
    <t xml:space="preserve">12.487,37</t>
  </si>
  <si>
    <t xml:space="preserve">F553930000003058</t>
  </si>
  <si>
    <t xml:space="preserve">14080531727</t>
  </si>
  <si>
    <t xml:space="preserve">5-FE</t>
  </si>
  <si>
    <t xml:space="preserve">1.882,17</t>
  </si>
  <si>
    <t xml:space="preserve">F553930000003234</t>
  </si>
  <si>
    <t xml:space="preserve">14621852486</t>
  </si>
  <si>
    <t xml:space="preserve">274</t>
  </si>
  <si>
    <t xml:space="preserve">1.201,89</t>
  </si>
  <si>
    <t xml:space="preserve">F553930000003276</t>
  </si>
  <si>
    <t xml:space="preserve">14733745588</t>
  </si>
  <si>
    <t xml:space="preserve">1.061,40</t>
  </si>
  <si>
    <t xml:space="preserve">F553930000003020</t>
  </si>
  <si>
    <t xml:space="preserve">13916089051</t>
  </si>
  <si>
    <t xml:space="preserve">40658</t>
  </si>
  <si>
    <t xml:space="preserve">7.876,29</t>
  </si>
  <si>
    <t xml:space="preserve">F553930000003237</t>
  </si>
  <si>
    <t xml:space="preserve">14627885449</t>
  </si>
  <si>
    <t xml:space="preserve">141.639,84</t>
  </si>
  <si>
    <t xml:space="preserve">F553930000003208</t>
  </si>
  <si>
    <t xml:space="preserve">14472809942</t>
  </si>
  <si>
    <t xml:space="preserve">25-VPA0763</t>
  </si>
  <si>
    <t xml:space="preserve">324.071,21</t>
  </si>
  <si>
    <t xml:space="preserve">GDS SERVICE S.r.l.</t>
  </si>
  <si>
    <t xml:space="preserve">02791830819</t>
  </si>
  <si>
    <t xml:space="preserve">F553930000003103</t>
  </si>
  <si>
    <t xml:space="preserve">14181184540</t>
  </si>
  <si>
    <t xml:space="preserve">10/2025</t>
  </si>
  <si>
    <t xml:space="preserve">25.986,00</t>
  </si>
  <si>
    <t xml:space="preserve">Regina S.r.l. Unipersonale</t>
  </si>
  <si>
    <t xml:space="preserve">02475900813</t>
  </si>
  <si>
    <t xml:space="preserve">F553930000003306</t>
  </si>
  <si>
    <t xml:space="preserve">14771539085</t>
  </si>
  <si>
    <t xml:space="preserve">37.630,90</t>
  </si>
  <si>
    <t xml:space="preserve">F553930000003267</t>
  </si>
  <si>
    <t xml:space="preserve">14696448167</t>
  </si>
  <si>
    <t xml:space="preserve">0000219</t>
  </si>
  <si>
    <t xml:space="preserve">83.094,70</t>
  </si>
  <si>
    <t xml:space="preserve">F553930000003000</t>
  </si>
  <si>
    <t xml:space="preserve">13855466448</t>
  </si>
  <si>
    <t xml:space="preserve">01</t>
  </si>
  <si>
    <t xml:space="preserve">36.181,52</t>
  </si>
  <si>
    <t xml:space="preserve">F553930000003187</t>
  </si>
  <si>
    <t xml:space="preserve">14383114212</t>
  </si>
  <si>
    <t xml:space="preserve">194</t>
  </si>
  <si>
    <t xml:space="preserve">1.045,47</t>
  </si>
  <si>
    <t xml:space="preserve">F553930000003137</t>
  </si>
  <si>
    <t xml:space="preserve">14259251828</t>
  </si>
  <si>
    <t xml:space="preserve">7825001730</t>
  </si>
  <si>
    <t xml:space="preserve">47.400,07</t>
  </si>
  <si>
    <t xml:space="preserve">F553930000003150</t>
  </si>
  <si>
    <t xml:space="preserve">14284431538</t>
  </si>
  <si>
    <t xml:space="preserve">INR0203920</t>
  </si>
  <si>
    <t xml:space="preserve">F553930000003012</t>
  </si>
  <si>
    <t xml:space="preserve">13897192332</t>
  </si>
  <si>
    <t xml:space="preserve">30.915,59</t>
  </si>
  <si>
    <t xml:space="preserve">F553930000003093</t>
  </si>
  <si>
    <t xml:space="preserve">14180294892</t>
  </si>
  <si>
    <t xml:space="preserve">1094 / PA</t>
  </si>
  <si>
    <t xml:space="preserve">182,34</t>
  </si>
  <si>
    <t xml:space="preserve">F553930000003100</t>
  </si>
  <si>
    <t xml:space="preserve">14180267023</t>
  </si>
  <si>
    <t xml:space="preserve">1092 / PA</t>
  </si>
  <si>
    <t xml:space="preserve">F553930000003189</t>
  </si>
  <si>
    <t xml:space="preserve">14403573757</t>
  </si>
  <si>
    <t xml:space="preserve">158</t>
  </si>
  <si>
    <t xml:space="preserve">4.841,61</t>
  </si>
  <si>
    <t xml:space="preserve">F553930000003245</t>
  </si>
  <si>
    <t xml:space="preserve">14696445733</t>
  </si>
  <si>
    <t xml:space="preserve">0000218</t>
  </si>
  <si>
    <t xml:space="preserve">25.404,63</t>
  </si>
  <si>
    <t xml:space="preserve">F553930000003158</t>
  </si>
  <si>
    <t xml:space="preserve">14299919313</t>
  </si>
  <si>
    <t xml:space="preserve">0000103/PA</t>
  </si>
  <si>
    <t xml:space="preserve">1.066,27</t>
  </si>
  <si>
    <t xml:space="preserve">F553930000003223</t>
  </si>
  <si>
    <t xml:space="preserve">14561732018</t>
  </si>
  <si>
    <t xml:space="preserve">604-FE</t>
  </si>
  <si>
    <t xml:space="preserve">1.098,00</t>
  </si>
  <si>
    <t xml:space="preserve">F553930000002955</t>
  </si>
  <si>
    <t xml:space="preserve">13672963755</t>
  </si>
  <si>
    <t xml:space="preserve">320/PA</t>
  </si>
  <si>
    <t xml:space="preserve">F553930000003144</t>
  </si>
  <si>
    <t xml:space="preserve">14277009925</t>
  </si>
  <si>
    <t xml:space="preserve">256,20</t>
  </si>
  <si>
    <t xml:space="preserve">F553930000003175</t>
  </si>
  <si>
    <t xml:space="preserve">14327362256</t>
  </si>
  <si>
    <t xml:space="preserve">61.661,60</t>
  </si>
  <si>
    <t xml:space="preserve">F553930000002958</t>
  </si>
  <si>
    <t xml:space="preserve">13683997494</t>
  </si>
  <si>
    <t xml:space="preserve">24.00838/SP</t>
  </si>
  <si>
    <t xml:space="preserve">44.639,64</t>
  </si>
  <si>
    <t xml:space="preserve">F553930000003042</t>
  </si>
  <si>
    <t xml:space="preserve">14031136885</t>
  </si>
  <si>
    <t xml:space="preserve">9.039,77</t>
  </si>
  <si>
    <t xml:space="preserve">F553930000003010</t>
  </si>
  <si>
    <t xml:space="preserve">13889758728</t>
  </si>
  <si>
    <t xml:space="preserve">6 /P</t>
  </si>
  <si>
    <t xml:space="preserve">724,68</t>
  </si>
  <si>
    <t xml:space="preserve">F553930000003251</t>
  </si>
  <si>
    <t xml:space="preserve">14677966962</t>
  </si>
  <si>
    <t xml:space="preserve">480</t>
  </si>
  <si>
    <t xml:space="preserve">4.772,30</t>
  </si>
  <si>
    <t xml:space="preserve">F553930000003007</t>
  </si>
  <si>
    <t xml:space="preserve">13882117997</t>
  </si>
  <si>
    <t xml:space="preserve">515</t>
  </si>
  <si>
    <t xml:space="preserve">8.664,12</t>
  </si>
  <si>
    <t xml:space="preserve">F553930000002950</t>
  </si>
  <si>
    <t xml:space="preserve">13668724267</t>
  </si>
  <si>
    <t xml:space="preserve">190</t>
  </si>
  <si>
    <t xml:space="preserve">90.545,40</t>
  </si>
  <si>
    <t xml:space="preserve">F553930000003204</t>
  </si>
  <si>
    <t xml:space="preserve">14473905667</t>
  </si>
  <si>
    <t xml:space="preserve">25.00241/SP</t>
  </si>
  <si>
    <t xml:space="preserve">704.457,77</t>
  </si>
  <si>
    <t xml:space="preserve">F553930000003096</t>
  </si>
  <si>
    <t xml:space="preserve">14180249422</t>
  </si>
  <si>
    <t xml:space="preserve">1091 / PA</t>
  </si>
  <si>
    <t xml:space="preserve">1.785,59</t>
  </si>
  <si>
    <t xml:space="preserve">F553930000002975</t>
  </si>
  <si>
    <t xml:space="preserve">13766440468</t>
  </si>
  <si>
    <t xml:space="preserve">2069</t>
  </si>
  <si>
    <t xml:space="preserve">12.471,50</t>
  </si>
  <si>
    <t xml:space="preserve">DE.RE.CO. SRL</t>
  </si>
  <si>
    <t xml:space="preserve">01316260866</t>
  </si>
  <si>
    <t xml:space="preserve">F553930000003116</t>
  </si>
  <si>
    <t xml:space="preserve">14213022864</t>
  </si>
  <si>
    <t xml:space="preserve">102.315,97</t>
  </si>
  <si>
    <t xml:space="preserve">F553930000002995</t>
  </si>
  <si>
    <t xml:space="preserve">13792372673</t>
  </si>
  <si>
    <t xml:space="preserve">219,60</t>
  </si>
  <si>
    <t xml:space="preserve">F553930000002994</t>
  </si>
  <si>
    <t xml:space="preserve">13792382173</t>
  </si>
  <si>
    <t xml:space="preserve">48.714,05</t>
  </si>
  <si>
    <t xml:space="preserve">F553930000003026</t>
  </si>
  <si>
    <t xml:space="preserve">13929034421</t>
  </si>
  <si>
    <t xml:space="preserve">0000039</t>
  </si>
  <si>
    <t xml:space="preserve">159.560,79</t>
  </si>
  <si>
    <t xml:space="preserve">F553930000003259</t>
  </si>
  <si>
    <t xml:space="preserve">14684983872</t>
  </si>
  <si>
    <t xml:space="preserve">25.00316/SP</t>
  </si>
  <si>
    <t xml:space="preserve">780.996,68</t>
  </si>
  <si>
    <t xml:space="preserve">F553930000003210</t>
  </si>
  <si>
    <t xml:space="preserve">14471721392</t>
  </si>
  <si>
    <t xml:space="preserve">32.735,36</t>
  </si>
  <si>
    <t xml:space="preserve">F553930000002983</t>
  </si>
  <si>
    <t xml:space="preserve">13780804800</t>
  </si>
  <si>
    <t xml:space="preserve">0000028</t>
  </si>
  <si>
    <t xml:space="preserve">896,83</t>
  </si>
  <si>
    <t xml:space="preserve">F553930000003057</t>
  </si>
  <si>
    <t xml:space="preserve">14080519328</t>
  </si>
  <si>
    <t xml:space="preserve">4-FE</t>
  </si>
  <si>
    <t xml:space="preserve">110.691,21</t>
  </si>
  <si>
    <t xml:space="preserve">F553930000003008</t>
  </si>
  <si>
    <t xml:space="preserve">13878563648</t>
  </si>
  <si>
    <t xml:space="preserve">134.653,27</t>
  </si>
  <si>
    <t xml:space="preserve">F553930000003041</t>
  </si>
  <si>
    <t xml:space="preserve">14000278398</t>
  </si>
  <si>
    <t xml:space="preserve">F553930000003118</t>
  </si>
  <si>
    <t xml:space="preserve">14223613309</t>
  </si>
  <si>
    <t xml:space="preserve">14 /P</t>
  </si>
  <si>
    <t xml:space="preserve">1.256,11</t>
  </si>
  <si>
    <t xml:space="preserve">F553930000003264</t>
  </si>
  <si>
    <t xml:space="preserve">14692243591</t>
  </si>
  <si>
    <t xml:space="preserve">38.645,38</t>
  </si>
  <si>
    <t xml:space="preserve">F553930000003105</t>
  </si>
  <si>
    <t xml:space="preserve">14180272504</t>
  </si>
  <si>
    <t xml:space="preserve">1101 / PA</t>
  </si>
  <si>
    <t xml:space="preserve">13,62</t>
  </si>
  <si>
    <t xml:space="preserve">F553930000003284</t>
  </si>
  <si>
    <t xml:space="preserve">14765318101</t>
  </si>
  <si>
    <t xml:space="preserve">27/2025</t>
  </si>
  <si>
    <t xml:space="preserve">73.040,00</t>
  </si>
  <si>
    <t xml:space="preserve">F553930000003254</t>
  </si>
  <si>
    <t xml:space="preserve">14696460133</t>
  </si>
  <si>
    <t xml:space="preserve">0000222</t>
  </si>
  <si>
    <t xml:space="preserve">178.619,85</t>
  </si>
  <si>
    <t xml:space="preserve">F553930000003169</t>
  </si>
  <si>
    <t xml:space="preserve">14324885671</t>
  </si>
  <si>
    <t xml:space="preserve">778,49</t>
  </si>
  <si>
    <t xml:space="preserve">F553930000003095</t>
  </si>
  <si>
    <t xml:space="preserve">14180240413</t>
  </si>
  <si>
    <t xml:space="preserve">1100 / PA</t>
  </si>
  <si>
    <t xml:space="preserve">F553930000003172</t>
  </si>
  <si>
    <t xml:space="preserve">14321615406</t>
  </si>
  <si>
    <t xml:space="preserve">0000150</t>
  </si>
  <si>
    <t xml:space="preserve">23.850,74</t>
  </si>
  <si>
    <t xml:space="preserve">F553930000003131</t>
  </si>
  <si>
    <t xml:space="preserve">14241243774</t>
  </si>
  <si>
    <t xml:space="preserve">0000080/PA</t>
  </si>
  <si>
    <t xml:space="preserve">5.151,39</t>
  </si>
  <si>
    <t xml:space="preserve">F553930000003135</t>
  </si>
  <si>
    <t xml:space="preserve">14258457717</t>
  </si>
  <si>
    <t xml:space="preserve">2.244,20</t>
  </si>
  <si>
    <t xml:space="preserve">F553930000003282</t>
  </si>
  <si>
    <t xml:space="preserve">14757668831</t>
  </si>
  <si>
    <t xml:space="preserve">24E</t>
  </si>
  <si>
    <t xml:space="preserve">975,95</t>
  </si>
  <si>
    <t xml:space="preserve">F553930000003104</t>
  </si>
  <si>
    <t xml:space="preserve">14180216005</t>
  </si>
  <si>
    <t xml:space="preserve">1095 / PA</t>
  </si>
  <si>
    <t xml:space="preserve">F553930000003051</t>
  </si>
  <si>
    <t xml:space="preserve">14065970296</t>
  </si>
  <si>
    <t xml:space="preserve">2.217,60</t>
  </si>
  <si>
    <t xml:space="preserve">F553930000002971</t>
  </si>
  <si>
    <t xml:space="preserve">13755214893</t>
  </si>
  <si>
    <t xml:space="preserve">A1</t>
  </si>
  <si>
    <t xml:space="preserve">1.830,00</t>
  </si>
  <si>
    <t xml:space="preserve">F553930000003102</t>
  </si>
  <si>
    <t xml:space="preserve">14180216882</t>
  </si>
  <si>
    <t xml:space="preserve">1096 / PA</t>
  </si>
  <si>
    <t xml:space="preserve">BOUTIQUE DELLA TENDA DI SANTORO ANTONINO &amp; C. SAS</t>
  </si>
  <si>
    <t xml:space="preserve">01441660816</t>
  </si>
  <si>
    <t xml:space="preserve">F553930000003108</t>
  </si>
  <si>
    <t xml:space="preserve">14183517749</t>
  </si>
  <si>
    <t xml:space="preserve">709,19</t>
  </si>
  <si>
    <t xml:space="preserve">Trapani Spurghi S.r.l.</t>
  </si>
  <si>
    <t xml:space="preserve">02376180812</t>
  </si>
  <si>
    <t xml:space="preserve">F553930000003003</t>
  </si>
  <si>
    <t xml:space="preserve">13806321329</t>
  </si>
  <si>
    <t xml:space="preserve">15/25</t>
  </si>
  <si>
    <t xml:space="preserve">11.964,31</t>
  </si>
  <si>
    <t xml:space="preserve">F553930000003307</t>
  </si>
  <si>
    <t xml:space="preserve">14774754450</t>
  </si>
  <si>
    <t xml:space="preserve">4.955,00</t>
  </si>
  <si>
    <t xml:space="preserve">F553930000002910</t>
  </si>
  <si>
    <t xml:space="preserve">13570119543</t>
  </si>
  <si>
    <t xml:space="preserve">00020241434</t>
  </si>
  <si>
    <t xml:space="preserve">10.126,00</t>
  </si>
  <si>
    <t xml:space="preserve">F553930000003171</t>
  </si>
  <si>
    <t xml:space="preserve">14321628924</t>
  </si>
  <si>
    <t xml:space="preserve">3/PR</t>
  </si>
  <si>
    <t xml:space="preserve">1.903,20</t>
  </si>
  <si>
    <t xml:space="preserve">F553930000003147</t>
  </si>
  <si>
    <t xml:space="preserve">14288560471</t>
  </si>
  <si>
    <t xml:space="preserve">7825001847</t>
  </si>
  <si>
    <t xml:space="preserve">99.852,82</t>
  </si>
  <si>
    <t xml:space="preserve">F553930000003151</t>
  </si>
  <si>
    <t xml:space="preserve">14285991817</t>
  </si>
  <si>
    <t xml:space="preserve">7825001845</t>
  </si>
  <si>
    <t xml:space="preserve">35.536,92</t>
  </si>
  <si>
    <t xml:space="preserve">F553930000003255</t>
  </si>
  <si>
    <t xml:space="preserve">14696460102</t>
  </si>
  <si>
    <t xml:space="preserve">0000221</t>
  </si>
  <si>
    <t xml:space="preserve">54.609,64</t>
  </si>
  <si>
    <t xml:space="preserve">F553930000002951</t>
  </si>
  <si>
    <t xml:space="preserve">13672966414</t>
  </si>
  <si>
    <t xml:space="preserve">327/PA</t>
  </si>
  <si>
    <t xml:space="preserve">F553930000003261</t>
  </si>
  <si>
    <t xml:space="preserve">14696460056</t>
  </si>
  <si>
    <t xml:space="preserve">0000220</t>
  </si>
  <si>
    <t xml:space="preserve">1.142,57</t>
  </si>
  <si>
    <t xml:space="preserve">F553930000002922</t>
  </si>
  <si>
    <t xml:space="preserve">13579499468</t>
  </si>
  <si>
    <t xml:space="preserve">FATTPA 26_24</t>
  </si>
  <si>
    <t xml:space="preserve">160.138,74</t>
  </si>
  <si>
    <t xml:space="preserve">F553930000003157</t>
  </si>
  <si>
    <t xml:space="preserve">14299919346</t>
  </si>
  <si>
    <t xml:space="preserve">0000105/PA</t>
  </si>
  <si>
    <t xml:space="preserve">5.039,67</t>
  </si>
  <si>
    <t xml:space="preserve">F553930000002935</t>
  </si>
  <si>
    <t xml:space="preserve">13625354845</t>
  </si>
  <si>
    <t xml:space="preserve">17PA</t>
  </si>
  <si>
    <t xml:space="preserve">F553930000002976</t>
  </si>
  <si>
    <t xml:space="preserve">13763686636</t>
  </si>
  <si>
    <t xml:space="preserve">18.691,46</t>
  </si>
  <si>
    <t xml:space="preserve">STUDIO PAI SRLS</t>
  </si>
  <si>
    <t xml:space="preserve">02943100806</t>
  </si>
  <si>
    <t xml:space="preserve">F553930000002944</t>
  </si>
  <si>
    <t xml:space="preserve">13643804547</t>
  </si>
  <si>
    <t xml:space="preserve">2.655,46</t>
  </si>
  <si>
    <t xml:space="preserve">F553930000003228</t>
  </si>
  <si>
    <t xml:space="preserve">14600213262</t>
  </si>
  <si>
    <t xml:space="preserve">243</t>
  </si>
  <si>
    <t xml:space="preserve">1.720,37</t>
  </si>
  <si>
    <t xml:space="preserve">A.R. IMPIANTI SRL</t>
  </si>
  <si>
    <t xml:space="preserve">02877760823</t>
  </si>
  <si>
    <t xml:space="preserve">F553930000003067</t>
  </si>
  <si>
    <t xml:space="preserve">14113845312</t>
  </si>
  <si>
    <t xml:space="preserve">295.900,00</t>
  </si>
  <si>
    <t xml:space="preserve">F553930000003119</t>
  </si>
  <si>
    <t xml:space="preserve">14218147873</t>
  </si>
  <si>
    <t xml:space="preserve">239</t>
  </si>
  <si>
    <t xml:space="preserve">200,00</t>
  </si>
  <si>
    <t xml:space="preserve">F553930000003168</t>
  </si>
  <si>
    <t xml:space="preserve">14321608878</t>
  </si>
  <si>
    <t xml:space="preserve">0000148</t>
  </si>
  <si>
    <t xml:space="preserve">129.415,23</t>
  </si>
  <si>
    <t xml:space="preserve">F553930000002998</t>
  </si>
  <si>
    <t xml:space="preserve">13855484199</t>
  </si>
  <si>
    <t xml:space="preserve">40199</t>
  </si>
  <si>
    <t xml:space="preserve">7.331,97</t>
  </si>
  <si>
    <t xml:space="preserve">F553930000002985</t>
  </si>
  <si>
    <t xml:space="preserve">13780800717</t>
  </si>
  <si>
    <t xml:space="preserve">0000023</t>
  </si>
  <si>
    <t xml:space="preserve">53.053,81</t>
  </si>
  <si>
    <t xml:space="preserve">F553930000003154</t>
  </si>
  <si>
    <t xml:space="preserve">14293328462</t>
  </si>
  <si>
    <t xml:space="preserve">0002112658</t>
  </si>
  <si>
    <t xml:space="preserve">9.577,00</t>
  </si>
  <si>
    <t xml:space="preserve">F553930000002987</t>
  </si>
  <si>
    <t xml:space="preserve">13800050337</t>
  </si>
  <si>
    <t xml:space="preserve">25.00007/SP</t>
  </si>
  <si>
    <t xml:space="preserve">742.245,70</t>
  </si>
  <si>
    <t xml:space="preserve">F553930000003128</t>
  </si>
  <si>
    <t xml:space="preserve">14221991653</t>
  </si>
  <si>
    <t xml:space="preserve">255</t>
  </si>
  <si>
    <t xml:space="preserve">6.313,22</t>
  </si>
  <si>
    <t xml:space="preserve">F553930000003123</t>
  </si>
  <si>
    <t xml:space="preserve">14234478713</t>
  </si>
  <si>
    <t xml:space="preserve">311</t>
  </si>
  <si>
    <t xml:space="preserve">342,86</t>
  </si>
  <si>
    <t xml:space="preserve">F553930000003252</t>
  </si>
  <si>
    <t xml:space="preserve">14694165835</t>
  </si>
  <si>
    <t xml:space="preserve">738</t>
  </si>
  <si>
    <t xml:space="preserve">722,76</t>
  </si>
  <si>
    <t xml:space="preserve">F553930000002979</t>
  </si>
  <si>
    <t xml:space="preserve">13780811335</t>
  </si>
  <si>
    <t xml:space="preserve">0000030</t>
  </si>
  <si>
    <t xml:space="preserve">155.992,16</t>
  </si>
  <si>
    <t xml:space="preserve">F553930000003015</t>
  </si>
  <si>
    <t xml:space="preserve">13894567701</t>
  </si>
  <si>
    <t xml:space="preserve">01-2025</t>
  </si>
  <si>
    <t xml:space="preserve">8.105,95</t>
  </si>
  <si>
    <t xml:space="preserve">F553930000003180</t>
  </si>
  <si>
    <t xml:space="preserve">14361118251</t>
  </si>
  <si>
    <t xml:space="preserve">3.217,50</t>
  </si>
  <si>
    <t xml:space="preserve">F553930000002986</t>
  </si>
  <si>
    <t xml:space="preserve">13780801151</t>
  </si>
  <si>
    <t xml:space="preserve">0000025</t>
  </si>
  <si>
    <t xml:space="preserve">2.386,07</t>
  </si>
  <si>
    <t xml:space="preserve">F553930000003029</t>
  </si>
  <si>
    <t xml:space="preserve">13929033698</t>
  </si>
  <si>
    <t xml:space="preserve">0000038</t>
  </si>
  <si>
    <t xml:space="preserve">2.193,98</t>
  </si>
  <si>
    <t xml:space="preserve">F553930000002984</t>
  </si>
  <si>
    <t xml:space="preserve">13780811759</t>
  </si>
  <si>
    <t xml:space="preserve">0000031</t>
  </si>
  <si>
    <t xml:space="preserve">2.144,91</t>
  </si>
  <si>
    <t xml:space="preserve">F553930000002927</t>
  </si>
  <si>
    <t xml:space="preserve">13610139538</t>
  </si>
  <si>
    <t xml:space="preserve">976</t>
  </si>
  <si>
    <t xml:space="preserve">2.760,19</t>
  </si>
  <si>
    <t xml:space="preserve">F553930000002957</t>
  </si>
  <si>
    <t xml:space="preserve">13683997556</t>
  </si>
  <si>
    <t xml:space="preserve">24.00839/SP</t>
  </si>
  <si>
    <t xml:space="preserve">342.752,07</t>
  </si>
  <si>
    <t xml:space="preserve">F553930000002943</t>
  </si>
  <si>
    <t xml:space="preserve">13640874863</t>
  </si>
  <si>
    <t xml:space="preserve">57 /P</t>
  </si>
  <si>
    <t xml:space="preserve">1.207,80</t>
  </si>
  <si>
    <t xml:space="preserve">F553930000003048</t>
  </si>
  <si>
    <t xml:space="preserve">14066755453</t>
  </si>
  <si>
    <t xml:space="preserve">13.003,56</t>
  </si>
  <si>
    <t xml:space="preserve">F553930000002997</t>
  </si>
  <si>
    <t xml:space="preserve">13804342125</t>
  </si>
  <si>
    <t xml:space="preserve">129.414,47</t>
  </si>
  <si>
    <t xml:space="preserve">F553930000003186</t>
  </si>
  <si>
    <t xml:space="preserve">14388754977</t>
  </si>
  <si>
    <t xml:space="preserve">INR0354428</t>
  </si>
  <si>
    <t xml:space="preserve">F553930000003219</t>
  </si>
  <si>
    <t xml:space="preserve">14534274850</t>
  </si>
  <si>
    <t xml:space="preserve">25-VPA0937</t>
  </si>
  <si>
    <t xml:space="preserve">9.386,48</t>
  </si>
  <si>
    <t xml:space="preserve">F553930000003054</t>
  </si>
  <si>
    <t xml:space="preserve">14071223542</t>
  </si>
  <si>
    <t xml:space="preserve">3C</t>
  </si>
  <si>
    <t xml:space="preserve">5.566,52</t>
  </si>
  <si>
    <t xml:space="preserve">F553930000003196</t>
  </si>
  <si>
    <t xml:space="preserve">14419579097</t>
  </si>
  <si>
    <t xml:space="preserve">5PA</t>
  </si>
  <si>
    <t xml:space="preserve">F553930000003193</t>
  </si>
  <si>
    <t xml:space="preserve">14409249438</t>
  </si>
  <si>
    <t xml:space="preserve">41672</t>
  </si>
  <si>
    <t xml:space="preserve">8.437,37</t>
  </si>
  <si>
    <t xml:space="preserve">F553930000003063</t>
  </si>
  <si>
    <t xml:space="preserve">14091270538</t>
  </si>
  <si>
    <t xml:space="preserve">8</t>
  </si>
  <si>
    <t xml:space="preserve">27.939,99</t>
  </si>
  <si>
    <t xml:space="preserve">F553930000003035</t>
  </si>
  <si>
    <t xml:space="preserve">13912855948</t>
  </si>
  <si>
    <t xml:space="preserve">103,50</t>
  </si>
  <si>
    <t xml:space="preserve">F553930000003274</t>
  </si>
  <si>
    <t xml:space="preserve">14724277334</t>
  </si>
  <si>
    <t xml:space="preserve">117/PA</t>
  </si>
  <si>
    <t xml:space="preserve">F553930000003121</t>
  </si>
  <si>
    <t xml:space="preserve">14224669035</t>
  </si>
  <si>
    <t xml:space="preserve">3 .</t>
  </si>
  <si>
    <t xml:space="preserve">5.187,53</t>
  </si>
  <si>
    <t xml:space="preserve">F553930000003212</t>
  </si>
  <si>
    <t xml:space="preserve">14499175969</t>
  </si>
  <si>
    <t xml:space="preserve">0000193</t>
  </si>
  <si>
    <t xml:space="preserve">21.799,88</t>
  </si>
  <si>
    <t xml:space="preserve">F553930000003044</t>
  </si>
  <si>
    <t xml:space="preserve">14049069500</t>
  </si>
  <si>
    <t xml:space="preserve">25.00091/SP</t>
  </si>
  <si>
    <t xml:space="preserve">1.283.116,59</t>
  </si>
  <si>
    <t xml:space="preserve">F553930000003166</t>
  </si>
  <si>
    <t xml:space="preserve">14318696060</t>
  </si>
  <si>
    <t xml:space="preserve">334,04</t>
  </si>
  <si>
    <t xml:space="preserve">F553930000003230</t>
  </si>
  <si>
    <t xml:space="preserve">14621797850</t>
  </si>
  <si>
    <t xml:space="preserve">273</t>
  </si>
  <si>
    <t xml:space="preserve">392,14</t>
  </si>
  <si>
    <t xml:space="preserve">F553930000003117</t>
  </si>
  <si>
    <t xml:space="preserve">14214507911</t>
  </si>
  <si>
    <t xml:space="preserve">25.00125/SP</t>
  </si>
  <si>
    <t xml:space="preserve">780.014,01</t>
  </si>
  <si>
    <t xml:space="preserve">F553930000003235</t>
  </si>
  <si>
    <t xml:space="preserve">14621854463</t>
  </si>
  <si>
    <t xml:space="preserve">276</t>
  </si>
  <si>
    <t xml:space="preserve">4.592,75</t>
  </si>
  <si>
    <t xml:space="preserve">F553930000003001</t>
  </si>
  <si>
    <t xml:space="preserve">13808752576</t>
  </si>
  <si>
    <t xml:space="preserve">FE 2/2025</t>
  </si>
  <si>
    <t xml:space="preserve">9.616,70</t>
  </si>
  <si>
    <t xml:space="preserve">F553930000003199</t>
  </si>
  <si>
    <t xml:space="preserve">14449971615</t>
  </si>
  <si>
    <t xml:space="preserve">497</t>
  </si>
  <si>
    <t xml:space="preserve">7.815,78</t>
  </si>
  <si>
    <t xml:space="preserve">F553930000003027</t>
  </si>
  <si>
    <t xml:space="preserve">13929032721</t>
  </si>
  <si>
    <t xml:space="preserve">0000037</t>
  </si>
  <si>
    <t xml:space="preserve">48.782,69</t>
  </si>
  <si>
    <t xml:space="preserve">F553930000003243</t>
  </si>
  <si>
    <t xml:space="preserve">14694165303</t>
  </si>
  <si>
    <t xml:space="preserve">741</t>
  </si>
  <si>
    <t xml:space="preserve">1.028,77</t>
  </si>
  <si>
    <t xml:space="preserve">F553930000003162</t>
  </si>
  <si>
    <t xml:space="preserve">14308416327</t>
  </si>
  <si>
    <t xml:space="preserve">F553930000003224</t>
  </si>
  <si>
    <t xml:space="preserve">14568460667</t>
  </si>
  <si>
    <t xml:space="preserve">INR0485350</t>
  </si>
  <si>
    <t xml:space="preserve">F553930000003192</t>
  </si>
  <si>
    <t xml:space="preserve">14408982895</t>
  </si>
  <si>
    <t xml:space="preserve">14/FE</t>
  </si>
  <si>
    <t xml:space="preserve">18.501,14</t>
  </si>
  <si>
    <t xml:space="preserve">F553930000003075</t>
  </si>
  <si>
    <t xml:space="preserve">14141633538</t>
  </si>
  <si>
    <t xml:space="preserve">140.365,34</t>
  </si>
  <si>
    <t xml:space="preserve">F553930000003088</t>
  </si>
  <si>
    <t xml:space="preserve">14180267318</t>
  </si>
  <si>
    <t xml:space="preserve">1093 / PA</t>
  </si>
  <si>
    <t xml:space="preserve">158,92</t>
  </si>
  <si>
    <t xml:space="preserve">IDROLAB CONSULT S.A.S.</t>
  </si>
  <si>
    <t xml:space="preserve">01481110813</t>
  </si>
  <si>
    <t xml:space="preserve">F553930000003222</t>
  </si>
  <si>
    <t xml:space="preserve">14549666597</t>
  </si>
  <si>
    <t xml:space="preserve">5/FPA</t>
  </si>
  <si>
    <t xml:space="preserve">4.984,92</t>
  </si>
  <si>
    <t xml:space="preserve">F553930000002902</t>
  </si>
  <si>
    <t xml:space="preserve">13515197907</t>
  </si>
  <si>
    <t xml:space="preserve">0000394</t>
  </si>
  <si>
    <t xml:space="preserve">38.046,90</t>
  </si>
  <si>
    <t xml:space="preserve">F553930000003320</t>
  </si>
  <si>
    <t xml:space="preserve">14820910371</t>
  </si>
  <si>
    <t xml:space="preserve">FATTPA 14_25</t>
  </si>
  <si>
    <t xml:space="preserve">707,60</t>
  </si>
  <si>
    <t xml:space="preserve">F553930000002988</t>
  </si>
  <si>
    <t xml:space="preserve">13780812292</t>
  </si>
  <si>
    <t xml:space="preserve">0000032</t>
  </si>
  <si>
    <t xml:space="preserve">48.358,17</t>
  </si>
  <si>
    <t xml:space="preserve">F553930000003099</t>
  </si>
  <si>
    <t xml:space="preserve">14180242269</t>
  </si>
  <si>
    <t xml:space="preserve">1099 / PA</t>
  </si>
  <si>
    <t xml:space="preserve">F553930000003220</t>
  </si>
  <si>
    <t xml:space="preserve">14548405375</t>
  </si>
  <si>
    <t xml:space="preserve">0000189</t>
  </si>
  <si>
    <t xml:space="preserve">101.809,15</t>
  </si>
  <si>
    <t xml:space="preserve">F553930000003092</t>
  </si>
  <si>
    <t xml:space="preserve">14180293995</t>
  </si>
  <si>
    <t xml:space="preserve">1097 / PA</t>
  </si>
  <si>
    <t xml:space="preserve">F553930000002946</t>
  </si>
  <si>
    <t xml:space="preserve">13654303605</t>
  </si>
  <si>
    <t xml:space="preserve">1010934024</t>
  </si>
  <si>
    <t xml:space="preserve">OFF. SIDERURGICA MECCANICA DI GUCCIARDO &amp;amp; CASTIGLIONE SNC</t>
  </si>
  <si>
    <t xml:space="preserve">01878530813</t>
  </si>
  <si>
    <t xml:space="preserve">F553930000002929</t>
  </si>
  <si>
    <t xml:space="preserve">13614260448</t>
  </si>
  <si>
    <t xml:space="preserve">120/001</t>
  </si>
  <si>
    <t xml:space="preserve">5.612,00</t>
  </si>
  <si>
    <t xml:space="preserve">F553930000003125</t>
  </si>
  <si>
    <t xml:space="preserve">14224727073</t>
  </si>
  <si>
    <t xml:space="preserve">2 .</t>
  </si>
  <si>
    <t xml:space="preserve">5.163,15</t>
  </si>
  <si>
    <t xml:space="preserve">F553930000002921</t>
  </si>
  <si>
    <t xml:space="preserve">13582538490</t>
  </si>
  <si>
    <t xml:space="preserve">1904</t>
  </si>
  <si>
    <t xml:space="preserve">6.803,41</t>
  </si>
  <si>
    <t xml:space="preserve">F553930000002965</t>
  </si>
  <si>
    <t xml:space="preserve">13742470994</t>
  </si>
  <si>
    <t xml:space="preserve">1322</t>
  </si>
  <si>
    <t xml:space="preserve">6.567,34</t>
  </si>
  <si>
    <t xml:space="preserve">F553930000002980</t>
  </si>
  <si>
    <t xml:space="preserve">13780802425</t>
  </si>
  <si>
    <t xml:space="preserve">0000027</t>
  </si>
  <si>
    <t xml:space="preserve">65.223,31</t>
  </si>
  <si>
    <t xml:space="preserve">F553930000002914</t>
  </si>
  <si>
    <t xml:space="preserve">13578100506</t>
  </si>
  <si>
    <t xml:space="preserve">1250</t>
  </si>
  <si>
    <t xml:space="preserve">7.323,13</t>
  </si>
  <si>
    <t xml:space="preserve">F553930000003060</t>
  </si>
  <si>
    <t xml:space="preserve">14078363647</t>
  </si>
  <si>
    <t xml:space="preserve">03/2025</t>
  </si>
  <si>
    <t xml:space="preserve">2.156,96</t>
  </si>
  <si>
    <t xml:space="preserve">F553930000003076</t>
  </si>
  <si>
    <t xml:space="preserve">14149095795</t>
  </si>
  <si>
    <t xml:space="preserve">2.335,50</t>
  </si>
  <si>
    <t xml:space="preserve">F553930000003127</t>
  </si>
  <si>
    <t xml:space="preserve">14229651154</t>
  </si>
  <si>
    <t xml:space="preserve">55/PA</t>
  </si>
  <si>
    <t xml:space="preserve">795,14</t>
  </si>
  <si>
    <t xml:space="preserve">F553930000003129</t>
  </si>
  <si>
    <t xml:space="preserve">14233035158</t>
  </si>
  <si>
    <t xml:space="preserve">A000243</t>
  </si>
  <si>
    <t xml:space="preserve">3.132,36</t>
  </si>
  <si>
    <t xml:space="preserve">F553930000003185</t>
  </si>
  <si>
    <t xml:space="preserve">14383041976</t>
  </si>
  <si>
    <t xml:space="preserve">193</t>
  </si>
  <si>
    <t xml:space="preserve">950,40</t>
  </si>
  <si>
    <t xml:space="preserve">F553930000003188</t>
  </si>
  <si>
    <t xml:space="preserve">14395664210</t>
  </si>
  <si>
    <t xml:space="preserve">4.039,21</t>
  </si>
  <si>
    <t xml:space="preserve">F553930000003045</t>
  </si>
  <si>
    <t xml:space="preserve">14060113452</t>
  </si>
  <si>
    <t xml:space="preserve">847,73</t>
  </si>
  <si>
    <t xml:space="preserve">GO2PTU</t>
  </si>
  <si>
    <t xml:space="preserve">PB SECURITY &amp; SERVICES S.R.L.</t>
  </si>
  <si>
    <t xml:space="preserve">02909410819</t>
  </si>
  <si>
    <t xml:space="preserve">F553912000003245</t>
  </si>
  <si>
    <t xml:space="preserve">14597128590</t>
  </si>
  <si>
    <t xml:space="preserve">4.831,20</t>
  </si>
  <si>
    <t xml:space="preserve">F553912000003225</t>
  </si>
  <si>
    <t xml:space="preserve">13709500157</t>
  </si>
  <si>
    <t xml:space="preserve">01 FE</t>
  </si>
  <si>
    <t xml:space="preserve">610,00</t>
  </si>
  <si>
    <t xml:space="preserve">CENTRO REVISIONI MAZARA E SPEZIA S.r.l.</t>
  </si>
  <si>
    <t xml:space="preserve">02523150817</t>
  </si>
  <si>
    <t xml:space="preserve">F553912000003224</t>
  </si>
  <si>
    <t xml:space="preserve">13709009152</t>
  </si>
  <si>
    <t xml:space="preserve">325,07</t>
  </si>
  <si>
    <t xml:space="preserve">F553912000003239</t>
  </si>
  <si>
    <t xml:space="preserve">14219507430</t>
  </si>
  <si>
    <t xml:space="preserve">2.270,66</t>
  </si>
  <si>
    <t xml:space="preserve">MEGA S.a.s. di Licari Vincenzo &amp; C.</t>
  </si>
  <si>
    <t xml:space="preserve">01117030815</t>
  </si>
  <si>
    <t xml:space="preserve">F553912000003237</t>
  </si>
  <si>
    <t xml:space="preserve">14207491140</t>
  </si>
  <si>
    <t xml:space="preserve">7/FE PA</t>
  </si>
  <si>
    <t xml:space="preserve">97,60</t>
  </si>
  <si>
    <t xml:space="preserve">VI.CRI. SERVICE SRL</t>
  </si>
  <si>
    <t xml:space="preserve">06752040821</t>
  </si>
  <si>
    <t xml:space="preserve">F553912000003232</t>
  </si>
  <si>
    <t xml:space="preserve">14063922216</t>
  </si>
  <si>
    <t xml:space="preserve">2.626,05</t>
  </si>
  <si>
    <t xml:space="preserve">MEGALAB S.r.l.</t>
  </si>
  <si>
    <t xml:space="preserve">02142280813</t>
  </si>
  <si>
    <t xml:space="preserve">F553912000003243</t>
  </si>
  <si>
    <t xml:space="preserve">14443751371</t>
  </si>
  <si>
    <t xml:space="preserve">147,62</t>
  </si>
  <si>
    <t xml:space="preserve">F553912000003223</t>
  </si>
  <si>
    <t xml:space="preserve">13703837415</t>
  </si>
  <si>
    <t xml:space="preserve">40/PA</t>
  </si>
  <si>
    <t xml:space="preserve">24.357,30</t>
  </si>
  <si>
    <t xml:space="preserve">ANAS S.p.A.</t>
  </si>
  <si>
    <t xml:space="preserve">80208450587</t>
  </si>
  <si>
    <t xml:space="preserve">F553912000003222</t>
  </si>
  <si>
    <t xml:space="preserve">13613887379</t>
  </si>
  <si>
    <t xml:space="preserve">0074003225</t>
  </si>
  <si>
    <t xml:space="preserve">2.930,99</t>
  </si>
  <si>
    <t xml:space="preserve">F553912000003246</t>
  </si>
  <si>
    <t xml:space="preserve">14649498511</t>
  </si>
  <si>
    <t xml:space="preserve">2507900044754</t>
  </si>
  <si>
    <t xml:space="preserve">7,32</t>
  </si>
  <si>
    <t xml:space="preserve">F553912000003227</t>
  </si>
  <si>
    <t xml:space="preserve">13824852927</t>
  </si>
  <si>
    <t xml:space="preserve">2507900005685</t>
  </si>
  <si>
    <t xml:space="preserve">258,79</t>
  </si>
  <si>
    <t xml:space="preserve">F553912000003226</t>
  </si>
  <si>
    <t xml:space="preserve">13735119892</t>
  </si>
  <si>
    <t xml:space="preserve">155,00</t>
  </si>
  <si>
    <t xml:space="preserve">F553912000003233</t>
  </si>
  <si>
    <t xml:space="preserve">14065847135</t>
  </si>
  <si>
    <t xml:space="preserve">294,83</t>
  </si>
  <si>
    <t xml:space="preserve">F553912000003238</t>
  </si>
  <si>
    <t xml:space="preserve">14207512805</t>
  </si>
  <si>
    <t xml:space="preserve">F553912000003247</t>
  </si>
  <si>
    <t xml:space="preserve">14649498097</t>
  </si>
  <si>
    <t xml:space="preserve">2507900044767</t>
  </si>
  <si>
    <t xml:space="preserve">621,05</t>
  </si>
  <si>
    <t xml:space="preserve">F553912000003230</t>
  </si>
  <si>
    <t xml:space="preserve">14000238739</t>
  </si>
  <si>
    <t xml:space="preserve">2507900014139</t>
  </si>
  <si>
    <t xml:space="preserve">F553912000003242</t>
  </si>
  <si>
    <t xml:space="preserve">14443701597</t>
  </si>
  <si>
    <t xml:space="preserve">11/FE PA</t>
  </si>
  <si>
    <t xml:space="preserve">F553912000003228</t>
  </si>
  <si>
    <t xml:space="preserve">13954560111</t>
  </si>
  <si>
    <t xml:space="preserve">6.039,00</t>
  </si>
  <si>
    <t xml:space="preserve">F553912000003229</t>
  </si>
  <si>
    <t xml:space="preserve">14000239027</t>
  </si>
  <si>
    <t xml:space="preserve">2507900014184</t>
  </si>
  <si>
    <t xml:space="preserve">F553912000003241</t>
  </si>
  <si>
    <t xml:space="preserve">14420633677</t>
  </si>
  <si>
    <t xml:space="preserve">2507900033387</t>
  </si>
  <si>
    <t xml:space="preserve">F553912000003235</t>
  </si>
  <si>
    <t xml:space="preserve">14155459605</t>
  </si>
  <si>
    <t xml:space="preserve">F553912000003244</t>
  </si>
  <si>
    <t xml:space="preserve">14585087226</t>
  </si>
  <si>
    <t xml:space="preserve">12.078,00</t>
  </si>
  <si>
    <t xml:space="preserve">F553912000003236</t>
  </si>
  <si>
    <t xml:space="preserve">14189310975</t>
  </si>
  <si>
    <t xml:space="preserve">579,28</t>
  </si>
  <si>
    <t xml:space="preserve">F553912000003234</t>
  </si>
  <si>
    <t xml:space="preserve">14070253613</t>
  </si>
  <si>
    <t xml:space="preserve">5/FE PA</t>
  </si>
  <si>
    <t xml:space="preserve">195,20</t>
  </si>
  <si>
    <t xml:space="preserve">AG8UJP</t>
  </si>
  <si>
    <t xml:space="preserve">F799592000000088</t>
  </si>
  <si>
    <t xml:space="preserve">13874793435</t>
  </si>
  <si>
    <t xml:space="preserve">25PAMS0000062</t>
  </si>
  <si>
    <t xml:space="preserve">1.093,96</t>
  </si>
  <si>
    <t xml:space="preserve">ARUBA SPA</t>
  </si>
  <si>
    <t xml:space="preserve">04552920482</t>
  </si>
  <si>
    <t xml:space="preserve">F799592000000115</t>
  </si>
  <si>
    <t xml:space="preserve">14425811705</t>
  </si>
  <si>
    <t xml:space="preserve">1000251500004346</t>
  </si>
  <si>
    <t xml:space="preserve">125,64</t>
  </si>
  <si>
    <t xml:space="preserve">F799592000000103</t>
  </si>
  <si>
    <t xml:space="preserve">14088791886</t>
  </si>
  <si>
    <t xml:space="preserve">FATTPA 11_25</t>
  </si>
  <si>
    <t xml:space="preserve">1.473,59</t>
  </si>
  <si>
    <t xml:space="preserve">F799592000000109</t>
  </si>
  <si>
    <t xml:space="preserve">14148584455</t>
  </si>
  <si>
    <t xml:space="preserve">5.050,04</t>
  </si>
  <si>
    <t xml:space="preserve">F799592000000075</t>
  </si>
  <si>
    <t xml:space="preserve">13737285609</t>
  </si>
  <si>
    <t xml:space="preserve">3.268,28</t>
  </si>
  <si>
    <t xml:space="preserve">F799592000000111</t>
  </si>
  <si>
    <t xml:space="preserve">14168748005</t>
  </si>
  <si>
    <t xml:space="preserve">PA.2025/3</t>
  </si>
  <si>
    <t xml:space="preserve">4.583,05</t>
  </si>
  <si>
    <t xml:space="preserve">F799592000000101</t>
  </si>
  <si>
    <t xml:space="preserve">14088766091</t>
  </si>
  <si>
    <t xml:space="preserve">FATTPA 10_25</t>
  </si>
  <si>
    <t xml:space="preserve">1.352,30</t>
  </si>
  <si>
    <t xml:space="preserve">F799592000000073</t>
  </si>
  <si>
    <t xml:space="preserve">13706823293</t>
  </si>
  <si>
    <t xml:space="preserve">PA.2025/1</t>
  </si>
  <si>
    <t xml:space="preserve">4.956,19</t>
  </si>
  <si>
    <t xml:space="preserve">F799592000000104</t>
  </si>
  <si>
    <t xml:space="preserve">14109940896</t>
  </si>
  <si>
    <t xml:space="preserve">180,00</t>
  </si>
  <si>
    <t xml:space="preserve">RMC 101 SRL</t>
  </si>
  <si>
    <t xml:space="preserve">00300430816</t>
  </si>
  <si>
    <t xml:space="preserve">F799592000000077</t>
  </si>
  <si>
    <t xml:space="preserve">13748043599</t>
  </si>
  <si>
    <t xml:space="preserve">439,20</t>
  </si>
  <si>
    <t xml:space="preserve">Zalok Soc. Cooperativa</t>
  </si>
  <si>
    <t xml:space="preserve">02799820812</t>
  </si>
  <si>
    <t xml:space="preserve">F799592000000116</t>
  </si>
  <si>
    <t xml:space="preserve">14529574500</t>
  </si>
  <si>
    <t xml:space="preserve">04/Pa</t>
  </si>
  <si>
    <t xml:space="preserve">F799592000000074</t>
  </si>
  <si>
    <t xml:space="preserve">13731219623</t>
  </si>
  <si>
    <t xml:space="preserve">10.716,77</t>
  </si>
  <si>
    <t xml:space="preserve">F799592000000106</t>
  </si>
  <si>
    <t xml:space="preserve">14118101717</t>
  </si>
  <si>
    <t xml:space="preserve">1625006846</t>
  </si>
  <si>
    <t xml:space="preserve">287,27</t>
  </si>
  <si>
    <t xml:space="preserve">F799592000000097</t>
  </si>
  <si>
    <t xml:space="preserve">13952011788</t>
  </si>
  <si>
    <t xml:space="preserve">750,00</t>
  </si>
  <si>
    <t xml:space="preserve">F463825000001972</t>
  </si>
  <si>
    <t xml:space="preserve">14358633218</t>
  </si>
  <si>
    <t xml:space="preserve">0041000614</t>
  </si>
  <si>
    <t xml:space="preserve">1.451,98</t>
  </si>
  <si>
    <t xml:space="preserve">F799592000000120</t>
  </si>
  <si>
    <t xml:space="preserve">14586205455</t>
  </si>
  <si>
    <t xml:space="preserve">PA.2025/5</t>
  </si>
  <si>
    <t xml:space="preserve">4.586,90</t>
  </si>
  <si>
    <t xml:space="preserve">F799592000000085</t>
  </si>
  <si>
    <t xml:space="preserve">13836814524</t>
  </si>
  <si>
    <t xml:space="preserve">2507900006028</t>
  </si>
  <si>
    <t xml:space="preserve">745,36</t>
  </si>
  <si>
    <t xml:space="preserve">F799592000000121</t>
  </si>
  <si>
    <t xml:space="preserve">14757591022</t>
  </si>
  <si>
    <t xml:space="preserve">4.906,72</t>
  </si>
  <si>
    <t xml:space="preserve">F799592000000107</t>
  </si>
  <si>
    <t xml:space="preserve">14118101979</t>
  </si>
  <si>
    <t xml:space="preserve">1625006850</t>
  </si>
  <si>
    <t xml:space="preserve">290,93</t>
  </si>
  <si>
    <t xml:space="preserve">F799592000000110</t>
  </si>
  <si>
    <t xml:space="preserve">14167731718</t>
  </si>
  <si>
    <t xml:space="preserve">3.161,08</t>
  </si>
  <si>
    <t xml:space="preserve">F799592000000119</t>
  </si>
  <si>
    <t xml:space="preserve">14573577995</t>
  </si>
  <si>
    <t xml:space="preserve">3.268,23</t>
  </si>
  <si>
    <t xml:space="preserve">F799592000000091</t>
  </si>
  <si>
    <t xml:space="preserve">13882254586</t>
  </si>
  <si>
    <t xml:space="preserve">14 FE</t>
  </si>
  <si>
    <t xml:space="preserve">F799592000000118</t>
  </si>
  <si>
    <t xml:space="preserve">14572146120</t>
  </si>
  <si>
    <t xml:space="preserve">5.222,61</t>
  </si>
  <si>
    <t xml:space="preserve">F799592000000090</t>
  </si>
  <si>
    <t xml:space="preserve">13869190549</t>
  </si>
  <si>
    <t xml:space="preserve">F799592000000089</t>
  </si>
  <si>
    <t xml:space="preserve">13871979463</t>
  </si>
  <si>
    <t xml:space="preserve">960,00</t>
  </si>
  <si>
    <t xml:space="preserve">F799592000000086</t>
  </si>
  <si>
    <t xml:space="preserve">13792517966</t>
  </si>
  <si>
    <t xml:space="preserve">1-2025-FE</t>
  </si>
  <si>
    <t xml:space="preserve">244,00</t>
  </si>
  <si>
    <t xml:space="preserve">F799592000000079</t>
  </si>
  <si>
    <t xml:space="preserve">13761697726</t>
  </si>
  <si>
    <t xml:space="preserve">427,00</t>
  </si>
  <si>
    <t xml:space="preserve">F799592000000102</t>
  </si>
  <si>
    <t xml:space="preserve">14088732836</t>
  </si>
  <si>
    <t xml:space="preserve">FATTPA 9_25</t>
  </si>
  <si>
    <t xml:space="preserve">1.579,84</t>
  </si>
  <si>
    <t xml:space="preserve">F799592000000094</t>
  </si>
  <si>
    <t xml:space="preserve">13914643615</t>
  </si>
  <si>
    <t xml:space="preserve">57/2025</t>
  </si>
  <si>
    <t xml:space="preserve">F799592000000114</t>
  </si>
  <si>
    <t xml:space="preserve">14418632002</t>
  </si>
  <si>
    <t xml:space="preserve">2507900033419</t>
  </si>
  <si>
    <t xml:space="preserve">F799600000001208</t>
  </si>
  <si>
    <t xml:space="preserve">14584569481</t>
  </si>
  <si>
    <t xml:space="preserve">9/FE</t>
  </si>
  <si>
    <t xml:space="preserve">1.373,32</t>
  </si>
  <si>
    <t xml:space="preserve">F799600000001030</t>
  </si>
  <si>
    <t xml:space="preserve">13808172534</t>
  </si>
  <si>
    <t xml:space="preserve">1/PA-2025</t>
  </si>
  <si>
    <t xml:space="preserve">989,94</t>
  </si>
  <si>
    <t xml:space="preserve">F799600000001268</t>
  </si>
  <si>
    <t xml:space="preserve">14849968228</t>
  </si>
  <si>
    <t xml:space="preserve">1.992,04</t>
  </si>
  <si>
    <t xml:space="preserve">F799600000001233</t>
  </si>
  <si>
    <t xml:space="preserve">14745614286</t>
  </si>
  <si>
    <t xml:space="preserve">3.666,00</t>
  </si>
  <si>
    <t xml:space="preserve">F799600000001164</t>
  </si>
  <si>
    <t xml:space="preserve">14321339175</t>
  </si>
  <si>
    <t xml:space="preserve">28/2025</t>
  </si>
  <si>
    <t xml:space="preserve">671,00</t>
  </si>
  <si>
    <t xml:space="preserve">F799600000001161</t>
  </si>
  <si>
    <t xml:space="preserve">14321915726</t>
  </si>
  <si>
    <t xml:space="preserve">28/2025/PA</t>
  </si>
  <si>
    <t xml:space="preserve">F799600000001207</t>
  </si>
  <si>
    <t xml:space="preserve">14557375503</t>
  </si>
  <si>
    <t xml:space="preserve">2.184,19</t>
  </si>
  <si>
    <t xml:space="preserve">F799600000001133</t>
  </si>
  <si>
    <t xml:space="preserve">14232554912</t>
  </si>
  <si>
    <t xml:space="preserve">996,30</t>
  </si>
  <si>
    <t xml:space="preserve">F799600000001046</t>
  </si>
  <si>
    <t xml:space="preserve">13911871020</t>
  </si>
  <si>
    <t xml:space="preserve">1.884,96</t>
  </si>
  <si>
    <t xml:space="preserve">F799600000001041</t>
  </si>
  <si>
    <t xml:space="preserve">13868426235</t>
  </si>
  <si>
    <t xml:space="preserve">670,20</t>
  </si>
  <si>
    <t xml:space="preserve">F799600000001237</t>
  </si>
  <si>
    <t xml:space="preserve">14764735142</t>
  </si>
  <si>
    <t xml:space="preserve">129/PA</t>
  </si>
  <si>
    <t xml:space="preserve">7.239,87</t>
  </si>
  <si>
    <t xml:space="preserve">F799600000001199</t>
  </si>
  <si>
    <t xml:space="preserve">14548799169</t>
  </si>
  <si>
    <t xml:space="preserve">2.077,74</t>
  </si>
  <si>
    <t xml:space="preserve">F799600000001276</t>
  </si>
  <si>
    <t xml:space="preserve">14853446833</t>
  </si>
  <si>
    <t xml:space="preserve">1.799,26</t>
  </si>
  <si>
    <t xml:space="preserve">F799600000001204</t>
  </si>
  <si>
    <t xml:space="preserve">14558445858</t>
  </si>
  <si>
    <t xml:space="preserve">330</t>
  </si>
  <si>
    <t xml:space="preserve">8.236,08</t>
  </si>
  <si>
    <t xml:space="preserve">F799600000001202</t>
  </si>
  <si>
    <t xml:space="preserve">14560505038</t>
  </si>
  <si>
    <t xml:space="preserve">334</t>
  </si>
  <si>
    <t xml:space="preserve">2.634,66</t>
  </si>
  <si>
    <t xml:space="preserve">F799600000001032</t>
  </si>
  <si>
    <t xml:space="preserve">13808420320</t>
  </si>
  <si>
    <t xml:space="preserve">7.670,00</t>
  </si>
  <si>
    <t xml:space="preserve">F799600000001259</t>
  </si>
  <si>
    <t xml:space="preserve">14840832134</t>
  </si>
  <si>
    <t xml:space="preserve">008</t>
  </si>
  <si>
    <t xml:space="preserve">977,17</t>
  </si>
  <si>
    <t xml:space="preserve">F799600000001217</t>
  </si>
  <si>
    <t xml:space="preserve">14636294121</t>
  </si>
  <si>
    <t xml:space="preserve">12/PA-2025</t>
  </si>
  <si>
    <t xml:space="preserve">848,84</t>
  </si>
  <si>
    <t xml:space="preserve">F799600000001181</t>
  </si>
  <si>
    <t xml:space="preserve">14473163350</t>
  </si>
  <si>
    <t xml:space="preserve">92,85</t>
  </si>
  <si>
    <t xml:space="preserve">F799600000001253</t>
  </si>
  <si>
    <t xml:space="preserve">14800626793</t>
  </si>
  <si>
    <t xml:space="preserve">2.192,03</t>
  </si>
  <si>
    <t xml:space="preserve">F799600000001243</t>
  </si>
  <si>
    <t xml:space="preserve">14764742733</t>
  </si>
  <si>
    <t xml:space="preserve">127/PA</t>
  </si>
  <si>
    <t xml:space="preserve">779,94</t>
  </si>
  <si>
    <t xml:space="preserve">F799600000001110</t>
  </si>
  <si>
    <t xml:space="preserve">14087106905</t>
  </si>
  <si>
    <t xml:space="preserve">6.206,88</t>
  </si>
  <si>
    <t xml:space="preserve">F799600000001179</t>
  </si>
  <si>
    <t xml:space="preserve">14431300338</t>
  </si>
  <si>
    <t xml:space="preserve">837,75</t>
  </si>
  <si>
    <t xml:space="preserve">F799600000001050</t>
  </si>
  <si>
    <t xml:space="preserve">13912737484</t>
  </si>
  <si>
    <t xml:space="preserve">F799600000001151</t>
  </si>
  <si>
    <t xml:space="preserve">14309669474</t>
  </si>
  <si>
    <t xml:space="preserve">2.527,56</t>
  </si>
  <si>
    <t xml:space="preserve">F799600000001057</t>
  </si>
  <si>
    <t xml:space="preserve">13957036312</t>
  </si>
  <si>
    <t xml:space="preserve">982,56</t>
  </si>
  <si>
    <t xml:space="preserve">F799600000001042</t>
  </si>
  <si>
    <t xml:space="preserve">13868291950</t>
  </si>
  <si>
    <t xml:space="preserve">5/PA-2025</t>
  </si>
  <si>
    <t xml:space="preserve">1.116,90</t>
  </si>
  <si>
    <t xml:space="preserve">F799600000001154</t>
  </si>
  <si>
    <t xml:space="preserve">14311941666</t>
  </si>
  <si>
    <t xml:space="preserve">4.005,54</t>
  </si>
  <si>
    <t xml:space="preserve">F799600000001182</t>
  </si>
  <si>
    <t xml:space="preserve">14487759279</t>
  </si>
  <si>
    <t xml:space="preserve">344</t>
  </si>
  <si>
    <t xml:space="preserve">1.829,64</t>
  </si>
  <si>
    <t xml:space="preserve">F799600000001174</t>
  </si>
  <si>
    <t xml:space="preserve">14417890240</t>
  </si>
  <si>
    <t xml:space="preserve">3/PA-2025</t>
  </si>
  <si>
    <t xml:space="preserve">1.184,02</t>
  </si>
  <si>
    <t xml:space="preserve">F799600000001113</t>
  </si>
  <si>
    <t xml:space="preserve">14087389465</t>
  </si>
  <si>
    <t xml:space="preserve">1.107,00</t>
  </si>
  <si>
    <t xml:space="preserve">F799600000001098</t>
  </si>
  <si>
    <t xml:space="preserve">14080419839</t>
  </si>
  <si>
    <t xml:space="preserve">208,00</t>
  </si>
  <si>
    <t xml:space="preserve">F799600000001212</t>
  </si>
  <si>
    <t xml:space="preserve">14607220698</t>
  </si>
  <si>
    <t xml:space="preserve">FPA 38/25</t>
  </si>
  <si>
    <t xml:space="preserve">1.416,96</t>
  </si>
  <si>
    <t xml:space="preserve">F799600000001147</t>
  </si>
  <si>
    <t xml:space="preserve">14281857878</t>
  </si>
  <si>
    <t xml:space="preserve">V2/518846</t>
  </si>
  <si>
    <t xml:space="preserve">2.986,56</t>
  </si>
  <si>
    <t xml:space="preserve">F799600000001255</t>
  </si>
  <si>
    <t xml:space="preserve">14773960367</t>
  </si>
  <si>
    <t xml:space="preserve">471</t>
  </si>
  <si>
    <t xml:space="preserve">231,60</t>
  </si>
  <si>
    <t xml:space="preserve">F799600000001009</t>
  </si>
  <si>
    <t xml:space="preserve">13573137713</t>
  </si>
  <si>
    <t xml:space="preserve">3.405,78</t>
  </si>
  <si>
    <t xml:space="preserve">F799600000001021</t>
  </si>
  <si>
    <t xml:space="preserve">13765849690</t>
  </si>
  <si>
    <t xml:space="preserve">19.996,75</t>
  </si>
  <si>
    <t xml:space="preserve">F799600000001185</t>
  </si>
  <si>
    <t xml:space="preserve">14487752994</t>
  </si>
  <si>
    <t xml:space="preserve">342</t>
  </si>
  <si>
    <t xml:space="preserve">29.830,08</t>
  </si>
  <si>
    <t xml:space="preserve">INCANDELA MATRANGA SRL</t>
  </si>
  <si>
    <t xml:space="preserve">06935350824</t>
  </si>
  <si>
    <t xml:space="preserve">F799600000001122</t>
  </si>
  <si>
    <t xml:space="preserve">14116053425</t>
  </si>
  <si>
    <t xml:space="preserve">2.242,00</t>
  </si>
  <si>
    <t xml:space="preserve">F799600000001084</t>
  </si>
  <si>
    <t xml:space="preserve">14027163023</t>
  </si>
  <si>
    <t xml:space="preserve">21.196,49</t>
  </si>
  <si>
    <t xml:space="preserve">F799600000001289</t>
  </si>
  <si>
    <t xml:space="preserve">14877744267</t>
  </si>
  <si>
    <t xml:space="preserve">1.251,04</t>
  </si>
  <si>
    <t xml:space="preserve">F799600000001260</t>
  </si>
  <si>
    <t xml:space="preserve">14837102572</t>
  </si>
  <si>
    <t xml:space="preserve">1.948,64</t>
  </si>
  <si>
    <t xml:space="preserve">F799600000001197</t>
  </si>
  <si>
    <t xml:space="preserve">14552486075</t>
  </si>
  <si>
    <t xml:space="preserve">PR2025/10</t>
  </si>
  <si>
    <t xml:space="preserve">2.088,00</t>
  </si>
  <si>
    <t xml:space="preserve">F799600000001284</t>
  </si>
  <si>
    <t xml:space="preserve">14865260079</t>
  </si>
  <si>
    <t xml:space="preserve">165,00</t>
  </si>
  <si>
    <t xml:space="preserve">F799600000001118</t>
  </si>
  <si>
    <t xml:space="preserve">14110880236</t>
  </si>
  <si>
    <t xml:space="preserve">2.767,50</t>
  </si>
  <si>
    <t xml:space="preserve">F799600000001271</t>
  </si>
  <si>
    <t xml:space="preserve">14856557290</t>
  </si>
  <si>
    <t xml:space="preserve">25PA/2025</t>
  </si>
  <si>
    <t xml:space="preserve">2.197,00</t>
  </si>
  <si>
    <t xml:space="preserve">ANGELINO S.R.L.</t>
  </si>
  <si>
    <t xml:space="preserve">02562780813</t>
  </si>
  <si>
    <t xml:space="preserve">F799600000001044</t>
  </si>
  <si>
    <t xml:space="preserve">13896153478</t>
  </si>
  <si>
    <t xml:space="preserve">F799600000001036</t>
  </si>
  <si>
    <t xml:space="preserve">13808494241</t>
  </si>
  <si>
    <t xml:space="preserve">4.264,00</t>
  </si>
  <si>
    <t xml:space="preserve">F799600000001171</t>
  </si>
  <si>
    <t xml:space="preserve">14334581084</t>
  </si>
  <si>
    <t xml:space="preserve">129,99</t>
  </si>
  <si>
    <t xml:space="preserve">F799600000001269</t>
  </si>
  <si>
    <t xml:space="preserve">14863583509</t>
  </si>
  <si>
    <t xml:space="preserve">487,08</t>
  </si>
  <si>
    <t xml:space="preserve">F799600000001085</t>
  </si>
  <si>
    <t xml:space="preserve">14029593822</t>
  </si>
  <si>
    <t xml:space="preserve">116</t>
  </si>
  <si>
    <t xml:space="preserve">6.553,44</t>
  </si>
  <si>
    <t xml:space="preserve">F799600000001242</t>
  </si>
  <si>
    <t xml:space="preserve">14764763891</t>
  </si>
  <si>
    <t xml:space="preserve">130/PA</t>
  </si>
  <si>
    <t xml:space="preserve">6.435,44</t>
  </si>
  <si>
    <t xml:space="preserve">F799600000001136</t>
  </si>
  <si>
    <t xml:space="preserve">14232554771</t>
  </si>
  <si>
    <t xml:space="preserve">531,36</t>
  </si>
  <si>
    <t xml:space="preserve">F799600000001145</t>
  </si>
  <si>
    <t xml:space="preserve">14267358257</t>
  </si>
  <si>
    <t xml:space="preserve">1.965,92</t>
  </si>
  <si>
    <t xml:space="preserve">F799600000001052</t>
  </si>
  <si>
    <t xml:space="preserve">13929054082</t>
  </si>
  <si>
    <t xml:space="preserve">1.863,52</t>
  </si>
  <si>
    <t xml:space="preserve">F799600000001229</t>
  </si>
  <si>
    <t xml:space="preserve">14688006971</t>
  </si>
  <si>
    <t xml:space="preserve">8.036,82</t>
  </si>
  <si>
    <t xml:space="preserve">F799600000001231</t>
  </si>
  <si>
    <t xml:space="preserve">14745528474</t>
  </si>
  <si>
    <t xml:space="preserve">452</t>
  </si>
  <si>
    <t xml:space="preserve">35.573,76</t>
  </si>
  <si>
    <t xml:space="preserve">F799600000001043</t>
  </si>
  <si>
    <t xml:space="preserve">13876691294</t>
  </si>
  <si>
    <t xml:space="preserve">11/2025</t>
  </si>
  <si>
    <t xml:space="preserve">683,20</t>
  </si>
  <si>
    <t xml:space="preserve">F799600000001077</t>
  </si>
  <si>
    <t xml:space="preserve">14020133992</t>
  </si>
  <si>
    <t xml:space="preserve">374,00</t>
  </si>
  <si>
    <t xml:space="preserve">F799600000001293</t>
  </si>
  <si>
    <t xml:space="preserve">14906864435</t>
  </si>
  <si>
    <t xml:space="preserve">631,38</t>
  </si>
  <si>
    <t xml:space="preserve">F799600000001090</t>
  </si>
  <si>
    <t xml:space="preserve">14060741644</t>
  </si>
  <si>
    <t xml:space="preserve">142</t>
  </si>
  <si>
    <t xml:space="preserve">1.779,29</t>
  </si>
  <si>
    <t xml:space="preserve">F799600000001094</t>
  </si>
  <si>
    <t xml:space="preserve">14066918299</t>
  </si>
  <si>
    <t xml:space="preserve">36</t>
  </si>
  <si>
    <t xml:space="preserve">2.352,63</t>
  </si>
  <si>
    <t xml:space="preserve">F799600000001178</t>
  </si>
  <si>
    <t xml:space="preserve">14426455417</t>
  </si>
  <si>
    <t xml:space="preserve">182,00</t>
  </si>
  <si>
    <t xml:space="preserve">F799600000001039</t>
  </si>
  <si>
    <t xml:space="preserve">13871263607</t>
  </si>
  <si>
    <t xml:space="preserve">320,00</t>
  </si>
  <si>
    <t xml:space="preserve">F799600000001267</t>
  </si>
  <si>
    <t xml:space="preserve">14840622780</t>
  </si>
  <si>
    <t xml:space="preserve">007</t>
  </si>
  <si>
    <t xml:space="preserve">2.056,32</t>
  </si>
  <si>
    <t xml:space="preserve">F799600000001159</t>
  </si>
  <si>
    <t xml:space="preserve">14317505170</t>
  </si>
  <si>
    <t xml:space="preserve">583,24</t>
  </si>
  <si>
    <t xml:space="preserve">SERVITO SANA SRL</t>
  </si>
  <si>
    <t xml:space="preserve">02705380810</t>
  </si>
  <si>
    <t xml:space="preserve">F799600000001120</t>
  </si>
  <si>
    <t xml:space="preserve">14114595022</t>
  </si>
  <si>
    <t xml:space="preserve">F799600000001028</t>
  </si>
  <si>
    <t xml:space="preserve">13804441523</t>
  </si>
  <si>
    <t xml:space="preserve">3.341,50</t>
  </si>
  <si>
    <t xml:space="preserve">F799600000001155</t>
  </si>
  <si>
    <t xml:space="preserve">14311098546</t>
  </si>
  <si>
    <t xml:space="preserve">004</t>
  </si>
  <si>
    <t xml:space="preserve">4.112,64</t>
  </si>
  <si>
    <t xml:space="preserve">F799600000001016</t>
  </si>
  <si>
    <t xml:space="preserve">13734260095</t>
  </si>
  <si>
    <t xml:space="preserve">2.826,62</t>
  </si>
  <si>
    <t xml:space="preserve">F799600000001216</t>
  </si>
  <si>
    <t xml:space="preserve">14636061512</t>
  </si>
  <si>
    <t xml:space="preserve">781,90</t>
  </si>
  <si>
    <t xml:space="preserve">F799600000001099</t>
  </si>
  <si>
    <t xml:space="preserve">14080460140</t>
  </si>
  <si>
    <t xml:space="preserve">143,00</t>
  </si>
  <si>
    <t xml:space="preserve">F799600000001061</t>
  </si>
  <si>
    <t xml:space="preserve">13968078124</t>
  </si>
  <si>
    <t xml:space="preserve">6.929,82</t>
  </si>
  <si>
    <t xml:space="preserve">F799600000001029</t>
  </si>
  <si>
    <t xml:space="preserve">13855298303</t>
  </si>
  <si>
    <t xml:space="preserve">2.248,36</t>
  </si>
  <si>
    <t xml:space="preserve">F799600000001190</t>
  </si>
  <si>
    <t xml:space="preserve">14508048004</t>
  </si>
  <si>
    <t xml:space="preserve">FPA 56/25</t>
  </si>
  <si>
    <t xml:space="preserve">13.757,04</t>
  </si>
  <si>
    <t xml:space="preserve">F799600000001244</t>
  </si>
  <si>
    <t xml:space="preserve">14765034462</t>
  </si>
  <si>
    <t xml:space="preserve">123</t>
  </si>
  <si>
    <t xml:space="preserve">981,88</t>
  </si>
  <si>
    <t xml:space="preserve">F799600000001102</t>
  </si>
  <si>
    <t xml:space="preserve">14086913787</t>
  </si>
  <si>
    <t xml:space="preserve">611,00</t>
  </si>
  <si>
    <t xml:space="preserve">F799600000001278</t>
  </si>
  <si>
    <t xml:space="preserve">14855698934</t>
  </si>
  <si>
    <t xml:space="preserve">91,00</t>
  </si>
  <si>
    <t xml:space="preserve">F799600000001129</t>
  </si>
  <si>
    <t xml:space="preserve">14200456143</t>
  </si>
  <si>
    <t xml:space="preserve">Macrosis s.r.l.</t>
  </si>
  <si>
    <t xml:space="preserve">06128200828</t>
  </si>
  <si>
    <t xml:space="preserve">F799600000001250</t>
  </si>
  <si>
    <t xml:space="preserve">14785985500</t>
  </si>
  <si>
    <t xml:space="preserve">129/ PA</t>
  </si>
  <si>
    <t xml:space="preserve">1.244,40</t>
  </si>
  <si>
    <t xml:space="preserve">F799600000001148</t>
  </si>
  <si>
    <t xml:space="preserve">14276915909</t>
  </si>
  <si>
    <t xml:space="preserve">2.055,28</t>
  </si>
  <si>
    <t xml:space="preserve">F799600000001048</t>
  </si>
  <si>
    <t xml:space="preserve">13915881051</t>
  </si>
  <si>
    <t xml:space="preserve">4.947,99</t>
  </si>
  <si>
    <t xml:space="preserve">F799600000001018</t>
  </si>
  <si>
    <t xml:space="preserve">13734745325</t>
  </si>
  <si>
    <t xml:space="preserve">1.340,40</t>
  </si>
  <si>
    <t xml:space="preserve">F799600000001037</t>
  </si>
  <si>
    <t xml:space="preserve">13808917374</t>
  </si>
  <si>
    <t xml:space="preserve">1.519,07</t>
  </si>
  <si>
    <t xml:space="preserve">F799600000001019</t>
  </si>
  <si>
    <t xml:space="preserve">13738901674</t>
  </si>
  <si>
    <t xml:space="preserve">260</t>
  </si>
  <si>
    <t xml:space="preserve">494,00</t>
  </si>
  <si>
    <t xml:space="preserve">STRATEGIC TEAM OF PLANNING SRLCR</t>
  </si>
  <si>
    <t xml:space="preserve">02511660819</t>
  </si>
  <si>
    <t xml:space="preserve">F799600000001139</t>
  </si>
  <si>
    <t xml:space="preserve">14253564778</t>
  </si>
  <si>
    <t xml:space="preserve">42.499,92</t>
  </si>
  <si>
    <t xml:space="preserve">F799600000001246</t>
  </si>
  <si>
    <t xml:space="preserve">14774858260</t>
  </si>
  <si>
    <t xml:space="preserve">22/2025</t>
  </si>
  <si>
    <t xml:space="preserve">495,00</t>
  </si>
  <si>
    <t xml:space="preserve">F799600000001149</t>
  </si>
  <si>
    <t xml:space="preserve">14280449347</t>
  </si>
  <si>
    <t xml:space="preserve">9/PA-2025</t>
  </si>
  <si>
    <t xml:space="preserve">2.334,32</t>
  </si>
  <si>
    <t xml:space="preserve">F799600000001166</t>
  </si>
  <si>
    <t xml:space="preserve">14366046111</t>
  </si>
  <si>
    <t xml:space="preserve">4.005,51</t>
  </si>
  <si>
    <t xml:space="preserve">F799600000001241</t>
  </si>
  <si>
    <t xml:space="preserve">14765034406</t>
  </si>
  <si>
    <t xml:space="preserve">121</t>
  </si>
  <si>
    <t xml:space="preserve">F799600000001172</t>
  </si>
  <si>
    <t xml:space="preserve">14424009006</t>
  </si>
  <si>
    <t xml:space="preserve">1.333,00</t>
  </si>
  <si>
    <t xml:space="preserve">F799600000001200</t>
  </si>
  <si>
    <t xml:space="preserve">14548335071</t>
  </si>
  <si>
    <t xml:space="preserve">F799600000001196</t>
  </si>
  <si>
    <t xml:space="preserve">14535995834</t>
  </si>
  <si>
    <t xml:space="preserve">9.522,98</t>
  </si>
  <si>
    <t xml:space="preserve">F799600000001146</t>
  </si>
  <si>
    <t xml:space="preserve">14280254563</t>
  </si>
  <si>
    <t xml:space="preserve">4.172,78</t>
  </si>
  <si>
    <t xml:space="preserve">F799600000001111</t>
  </si>
  <si>
    <t xml:space="preserve">14087340812</t>
  </si>
  <si>
    <t xml:space="preserve">5.558,40</t>
  </si>
  <si>
    <t xml:space="preserve">F799600000001183</t>
  </si>
  <si>
    <t xml:space="preserve">14487755159</t>
  </si>
  <si>
    <t xml:space="preserve">343</t>
  </si>
  <si>
    <t xml:space="preserve">2.457,54</t>
  </si>
  <si>
    <t xml:space="preserve">F799600000001211</t>
  </si>
  <si>
    <t xml:space="preserve">14607100999</t>
  </si>
  <si>
    <t xml:space="preserve">FPA 37/25</t>
  </si>
  <si>
    <t xml:space="preserve">2.081,16</t>
  </si>
  <si>
    <t xml:space="preserve">F799600000001280</t>
  </si>
  <si>
    <t xml:space="preserve">14853478773</t>
  </si>
  <si>
    <t xml:space="preserve">13/PA-2025</t>
  </si>
  <si>
    <t xml:space="preserve">893,52</t>
  </si>
  <si>
    <t xml:space="preserve">F799600000001091</t>
  </si>
  <si>
    <t xml:space="preserve">14060737816</t>
  </si>
  <si>
    <t xml:space="preserve">928,50</t>
  </si>
  <si>
    <t xml:space="preserve">Riccardo Sanges &amp; C Srl</t>
  </si>
  <si>
    <t xml:space="preserve">00061180816</t>
  </si>
  <si>
    <t xml:space="preserve">F799600000001266</t>
  </si>
  <si>
    <t xml:space="preserve">14839213850</t>
  </si>
  <si>
    <t xml:space="preserve">69/35</t>
  </si>
  <si>
    <t xml:space="preserve">293,48</t>
  </si>
  <si>
    <t xml:space="preserve">F799600000001140</t>
  </si>
  <si>
    <t xml:space="preserve">14263734815</t>
  </si>
  <si>
    <t xml:space="preserve">FPA 39/25</t>
  </si>
  <si>
    <t xml:space="preserve">885,60</t>
  </si>
  <si>
    <t xml:space="preserve">F799600000001218</t>
  </si>
  <si>
    <t xml:space="preserve">14656711014</t>
  </si>
  <si>
    <t xml:space="preserve">4/PA-2025</t>
  </si>
  <si>
    <t xml:space="preserve">759,56</t>
  </si>
  <si>
    <t xml:space="preserve">F799600000001219</t>
  </si>
  <si>
    <t xml:space="preserve">14657125893</t>
  </si>
  <si>
    <t xml:space="preserve">4.124,05</t>
  </si>
  <si>
    <t xml:space="preserve">F799600000001264</t>
  </si>
  <si>
    <t xml:space="preserve">14836971114</t>
  </si>
  <si>
    <t xml:space="preserve">1.799,28</t>
  </si>
  <si>
    <t xml:space="preserve">F799600000001063</t>
  </si>
  <si>
    <t xml:space="preserve">13968090487</t>
  </si>
  <si>
    <t xml:space="preserve">1.527,66</t>
  </si>
  <si>
    <t xml:space="preserve">F799600000001119</t>
  </si>
  <si>
    <t xml:space="preserve">14111212505</t>
  </si>
  <si>
    <t xml:space="preserve">170</t>
  </si>
  <si>
    <t xml:space="preserve">F799600000001082</t>
  </si>
  <si>
    <t xml:space="preserve">14019900112</t>
  </si>
  <si>
    <t xml:space="preserve">338,00</t>
  </si>
  <si>
    <t xml:space="preserve">F799600000001035</t>
  </si>
  <si>
    <t xml:space="preserve">13863768318</t>
  </si>
  <si>
    <t xml:space="preserve">2/FE</t>
  </si>
  <si>
    <t xml:space="preserve">1.558,19</t>
  </si>
  <si>
    <t xml:space="preserve">F799600000001221</t>
  </si>
  <si>
    <t xml:space="preserve">14671938346</t>
  </si>
  <si>
    <t xml:space="preserve">3.818,34</t>
  </si>
  <si>
    <t xml:space="preserve">F799600000001158</t>
  </si>
  <si>
    <t xml:space="preserve">14317505215</t>
  </si>
  <si>
    <t xml:space="preserve">510,06</t>
  </si>
  <si>
    <t xml:space="preserve">F799600000001100</t>
  </si>
  <si>
    <t xml:space="preserve">14088088313</t>
  </si>
  <si>
    <t xml:space="preserve">1.053,00</t>
  </si>
  <si>
    <t xml:space="preserve">F799600000001123</t>
  </si>
  <si>
    <t xml:space="preserve">14124507829</t>
  </si>
  <si>
    <t xml:space="preserve">653,34</t>
  </si>
  <si>
    <t xml:space="preserve">F799600000001065</t>
  </si>
  <si>
    <t xml:space="preserve">13962635999</t>
  </si>
  <si>
    <t xml:space="preserve">1.390,42</t>
  </si>
  <si>
    <t xml:space="preserve">F799600000001291</t>
  </si>
  <si>
    <t xml:space="preserve">14904443930</t>
  </si>
  <si>
    <t xml:space="preserve">819,18</t>
  </si>
  <si>
    <t xml:space="preserve">F799600000001072</t>
  </si>
  <si>
    <t xml:space="preserve">13984784350</t>
  </si>
  <si>
    <t xml:space="preserve">929,88</t>
  </si>
  <si>
    <t xml:space="preserve">MAGIC MUSIC SRL</t>
  </si>
  <si>
    <t xml:space="preserve">02442900813</t>
  </si>
  <si>
    <t xml:space="preserve">F799600000001157</t>
  </si>
  <si>
    <t xml:space="preserve">14318870892</t>
  </si>
  <si>
    <t xml:space="preserve">1.090,00</t>
  </si>
  <si>
    <t xml:space="preserve">F799600000001173</t>
  </si>
  <si>
    <t xml:space="preserve">14423361974</t>
  </si>
  <si>
    <t xml:space="preserve">2.641,00</t>
  </si>
  <si>
    <t xml:space="preserve">F799600000001261</t>
  </si>
  <si>
    <t xml:space="preserve">14839427717</t>
  </si>
  <si>
    <t xml:space="preserve">PR2025/17</t>
  </si>
  <si>
    <t xml:space="preserve">2.001,00</t>
  </si>
  <si>
    <t xml:space="preserve">F799600000001062</t>
  </si>
  <si>
    <t xml:space="preserve">13963060531</t>
  </si>
  <si>
    <t xml:space="preserve">44,28</t>
  </si>
  <si>
    <t xml:space="preserve">F799600000001274</t>
  </si>
  <si>
    <t xml:space="preserve">14867269928</t>
  </si>
  <si>
    <t xml:space="preserve">137/PA</t>
  </si>
  <si>
    <t xml:space="preserve">1.862,87</t>
  </si>
  <si>
    <t xml:space="preserve">F799600000001177</t>
  </si>
  <si>
    <t xml:space="preserve">14431176944</t>
  </si>
  <si>
    <t xml:space="preserve">1.777,86</t>
  </si>
  <si>
    <t xml:space="preserve">F799600000001160</t>
  </si>
  <si>
    <t xml:space="preserve">14314301446</t>
  </si>
  <si>
    <t xml:space="preserve">3.662,82</t>
  </si>
  <si>
    <t xml:space="preserve">F799600000001126</t>
  </si>
  <si>
    <t xml:space="preserve">14121234697</t>
  </si>
  <si>
    <t xml:space="preserve">653,33</t>
  </si>
  <si>
    <t xml:space="preserve">F799600000001076</t>
  </si>
  <si>
    <t xml:space="preserve">13983424892</t>
  </si>
  <si>
    <t xml:space="preserve">28/PA</t>
  </si>
  <si>
    <t xml:space="preserve">F799600000001270</t>
  </si>
  <si>
    <t xml:space="preserve">14867379211</t>
  </si>
  <si>
    <t xml:space="preserve">135/PA</t>
  </si>
  <si>
    <t xml:space="preserve">4.140,18</t>
  </si>
  <si>
    <t xml:space="preserve">F799600000001023</t>
  </si>
  <si>
    <t xml:space="preserve">13802563430</t>
  </si>
  <si>
    <t xml:space="preserve">02/2025</t>
  </si>
  <si>
    <t xml:space="preserve">2.163,42</t>
  </si>
  <si>
    <t xml:space="preserve">F799600000001141</t>
  </si>
  <si>
    <t xml:space="preserve">14263744076</t>
  </si>
  <si>
    <t xml:space="preserve">FPA 40/25</t>
  </si>
  <si>
    <t xml:space="preserve">154,98</t>
  </si>
  <si>
    <t xml:space="preserve">F799600000001234</t>
  </si>
  <si>
    <t xml:space="preserve">14765034524</t>
  </si>
  <si>
    <t xml:space="preserve">F799600000001075</t>
  </si>
  <si>
    <t xml:space="preserve">13983408952</t>
  </si>
  <si>
    <t xml:space="preserve">30/PA</t>
  </si>
  <si>
    <t xml:space="preserve">974,16</t>
  </si>
  <si>
    <t xml:space="preserve">F799600000001107</t>
  </si>
  <si>
    <t xml:space="preserve">14085961918</t>
  </si>
  <si>
    <t xml:space="preserve">28 _2025</t>
  </si>
  <si>
    <t xml:space="preserve">1.672,00</t>
  </si>
  <si>
    <t xml:space="preserve">F799600000001222</t>
  </si>
  <si>
    <t xml:space="preserve">14676055788</t>
  </si>
  <si>
    <t xml:space="preserve">597,78</t>
  </si>
  <si>
    <t xml:space="preserve">F799600000001134</t>
  </si>
  <si>
    <t xml:space="preserve">14231661053</t>
  </si>
  <si>
    <t xml:space="preserve">30.500,00</t>
  </si>
  <si>
    <t xml:space="preserve">F799600000001153</t>
  </si>
  <si>
    <t xml:space="preserve">14309268878</t>
  </si>
  <si>
    <t xml:space="preserve">45/35</t>
  </si>
  <si>
    <t xml:space="preserve">394,02</t>
  </si>
  <si>
    <t xml:space="preserve">F799600000001067</t>
  </si>
  <si>
    <t xml:space="preserve">13974779263</t>
  </si>
  <si>
    <t xml:space="preserve">99,00</t>
  </si>
  <si>
    <t xml:space="preserve">F799600000001282</t>
  </si>
  <si>
    <t xml:space="preserve">14853346167</t>
  </si>
  <si>
    <t xml:space="preserve">1.863,54</t>
  </si>
  <si>
    <t xml:space="preserve">F799600000001252</t>
  </si>
  <si>
    <t xml:space="preserve">14801213794</t>
  </si>
  <si>
    <t xml:space="preserve">2.271,26</t>
  </si>
  <si>
    <t xml:space="preserve">F799600000001068</t>
  </si>
  <si>
    <t xml:space="preserve">13975366804</t>
  </si>
  <si>
    <t xml:space="preserve">2.769,00</t>
  </si>
  <si>
    <t xml:space="preserve">F799600000001265</t>
  </si>
  <si>
    <t xml:space="preserve">14841440264</t>
  </si>
  <si>
    <t xml:space="preserve">07/2025</t>
  </si>
  <si>
    <t xml:space="preserve">1.135,26</t>
  </si>
  <si>
    <t xml:space="preserve">F799600000001201</t>
  </si>
  <si>
    <t xml:space="preserve">14560368183</t>
  </si>
  <si>
    <t xml:space="preserve">333</t>
  </si>
  <si>
    <t xml:space="preserve">2.214,00</t>
  </si>
  <si>
    <t xml:space="preserve">F799600000001176</t>
  </si>
  <si>
    <t xml:space="preserve">14426459184</t>
  </si>
  <si>
    <t xml:space="preserve">1.638,00</t>
  </si>
  <si>
    <t xml:space="preserve">F799600000001106</t>
  </si>
  <si>
    <t xml:space="preserve">14086286525</t>
  </si>
  <si>
    <t xml:space="preserve">3.937,20</t>
  </si>
  <si>
    <t xml:space="preserve">F799600000001060</t>
  </si>
  <si>
    <t xml:space="preserve">13958300328</t>
  </si>
  <si>
    <t xml:space="preserve">6.221,34</t>
  </si>
  <si>
    <t xml:space="preserve">F799600000001053</t>
  </si>
  <si>
    <t xml:space="preserve">13956557642</t>
  </si>
  <si>
    <t xml:space="preserve">243,54</t>
  </si>
  <si>
    <t xml:space="preserve">F799600000001194</t>
  </si>
  <si>
    <t xml:space="preserve">14538632970</t>
  </si>
  <si>
    <t xml:space="preserve">006</t>
  </si>
  <si>
    <t xml:space="preserve">F799600000001286</t>
  </si>
  <si>
    <t xml:space="preserve">14865305661</t>
  </si>
  <si>
    <t xml:space="preserve">1.833,00</t>
  </si>
  <si>
    <t xml:space="preserve">F799600000001071</t>
  </si>
  <si>
    <t xml:space="preserve">13982837113</t>
  </si>
  <si>
    <t xml:space="preserve">99</t>
  </si>
  <si>
    <t xml:space="preserve">7.394,75</t>
  </si>
  <si>
    <t xml:space="preserve">F799600000001045</t>
  </si>
  <si>
    <t xml:space="preserve">13908039085</t>
  </si>
  <si>
    <t xml:space="preserve">001</t>
  </si>
  <si>
    <t xml:space="preserve">1.113,84</t>
  </si>
  <si>
    <t xml:space="preserve">F799600000001142</t>
  </si>
  <si>
    <t xml:space="preserve">14263732745</t>
  </si>
  <si>
    <t xml:space="preserve">2.811,78</t>
  </si>
  <si>
    <t xml:space="preserve">F799600000001240</t>
  </si>
  <si>
    <t xml:space="preserve">14764760373</t>
  </si>
  <si>
    <t xml:space="preserve">126/PA</t>
  </si>
  <si>
    <t xml:space="preserve">575,67</t>
  </si>
  <si>
    <t xml:space="preserve">F799600000001056</t>
  </si>
  <si>
    <t xml:space="preserve">13956611809</t>
  </si>
  <si>
    <t xml:space="preserve">17.883,87</t>
  </si>
  <si>
    <t xml:space="preserve">F799600000001038</t>
  </si>
  <si>
    <t xml:space="preserve">13809517610</t>
  </si>
  <si>
    <t xml:space="preserve">3.534,96</t>
  </si>
  <si>
    <t xml:space="preserve">F799600000001189</t>
  </si>
  <si>
    <t xml:space="preserve">14508026780</t>
  </si>
  <si>
    <t xml:space="preserve">FPA 55/25</t>
  </si>
  <si>
    <t xml:space="preserve">787,44</t>
  </si>
  <si>
    <t xml:space="preserve">F799600000001064</t>
  </si>
  <si>
    <t xml:space="preserve">13963067113</t>
  </si>
  <si>
    <t xml:space="preserve">2.191,86</t>
  </si>
  <si>
    <t xml:space="preserve">F799600000001272</t>
  </si>
  <si>
    <t xml:space="preserve">14864041716</t>
  </si>
  <si>
    <t xml:space="preserve">332,10</t>
  </si>
  <si>
    <t xml:space="preserve">F799600000001249</t>
  </si>
  <si>
    <t xml:space="preserve">14771067575</t>
  </si>
  <si>
    <t xml:space="preserve">66/2025</t>
  </si>
  <si>
    <t xml:space="preserve">1.301,83</t>
  </si>
  <si>
    <t xml:space="preserve">F799600000001191</t>
  </si>
  <si>
    <t xml:space="preserve">14527669333</t>
  </si>
  <si>
    <t xml:space="preserve">F799600000001187</t>
  </si>
  <si>
    <t xml:space="preserve">14507926301</t>
  </si>
  <si>
    <t xml:space="preserve">FPA 54/25</t>
  </si>
  <si>
    <t xml:space="preserve">1.881,90</t>
  </si>
  <si>
    <t xml:space="preserve">F799600000001128</t>
  </si>
  <si>
    <t xml:space="preserve">14200518756</t>
  </si>
  <si>
    <t xml:space="preserve">418,00</t>
  </si>
  <si>
    <t xml:space="preserve">F799600000001180</t>
  </si>
  <si>
    <t xml:space="preserve">14466736429</t>
  </si>
  <si>
    <t xml:space="preserve">692,54</t>
  </si>
  <si>
    <t xml:space="preserve">F799600000001059</t>
  </si>
  <si>
    <t xml:space="preserve">13956653239</t>
  </si>
  <si>
    <t xml:space="preserve">14.820,37</t>
  </si>
  <si>
    <t xml:space="preserve">F799600000001125</t>
  </si>
  <si>
    <t xml:space="preserve">14124195262</t>
  </si>
  <si>
    <t xml:space="preserve">165</t>
  </si>
  <si>
    <t xml:space="preserve">F799600000001215</t>
  </si>
  <si>
    <t xml:space="preserve">14640368252</t>
  </si>
  <si>
    <t xml:space="preserve">5/2025</t>
  </si>
  <si>
    <t xml:space="preserve">4.209,58</t>
  </si>
  <si>
    <t xml:space="preserve">F799600000001169</t>
  </si>
  <si>
    <t xml:space="preserve">14414335359</t>
  </si>
  <si>
    <t xml:space="preserve">11/PA-2025</t>
  </si>
  <si>
    <t xml:space="preserve">714,82</t>
  </si>
  <si>
    <t xml:space="preserve">F799600000001137</t>
  </si>
  <si>
    <t xml:space="preserve">14253925407</t>
  </si>
  <si>
    <t xml:space="preserve">4.995,00</t>
  </si>
  <si>
    <t xml:space="preserve">F799600000001022</t>
  </si>
  <si>
    <t xml:space="preserve">13802335066</t>
  </si>
  <si>
    <t xml:space="preserve">F799600000001096</t>
  </si>
  <si>
    <t xml:space="preserve">14071022892</t>
  </si>
  <si>
    <t xml:space="preserve">145</t>
  </si>
  <si>
    <t xml:space="preserve">798,51</t>
  </si>
  <si>
    <t xml:space="preserve">F799600000001031</t>
  </si>
  <si>
    <t xml:space="preserve">13808654141</t>
  </si>
  <si>
    <t xml:space="preserve">F799600000001275</t>
  </si>
  <si>
    <t xml:space="preserve">14863515042</t>
  </si>
  <si>
    <t xml:space="preserve">1.948,32</t>
  </si>
  <si>
    <t xml:space="preserve">F799600000001279</t>
  </si>
  <si>
    <t xml:space="preserve">14859366732</t>
  </si>
  <si>
    <t xml:space="preserve">1.150,51</t>
  </si>
  <si>
    <t xml:space="preserve">F799600000001112</t>
  </si>
  <si>
    <t xml:space="preserve">14088252891</t>
  </si>
  <si>
    <t xml:space="preserve">110,00</t>
  </si>
  <si>
    <t xml:space="preserve">F799600000001220</t>
  </si>
  <si>
    <t xml:space="preserve">14662677610</t>
  </si>
  <si>
    <t xml:space="preserve">1.139,33</t>
  </si>
  <si>
    <t xml:space="preserve">F799600000001277</t>
  </si>
  <si>
    <t xml:space="preserve">14856203164</t>
  </si>
  <si>
    <t xml:space="preserve">27PA/2025</t>
  </si>
  <si>
    <t xml:space="preserve">2.145,00</t>
  </si>
  <si>
    <t xml:space="preserve">F799600000001248</t>
  </si>
  <si>
    <t xml:space="preserve">14774858233</t>
  </si>
  <si>
    <t xml:space="preserve">21/2025</t>
  </si>
  <si>
    <t xml:space="preserve">559,00</t>
  </si>
  <si>
    <t xml:space="preserve">F799600000001236</t>
  </si>
  <si>
    <t xml:space="preserve">14765437932</t>
  </si>
  <si>
    <t xml:space="preserve">124</t>
  </si>
  <si>
    <t xml:space="preserve">10.630,42</t>
  </si>
  <si>
    <t xml:space="preserve">F799600000001081</t>
  </si>
  <si>
    <t xml:space="preserve">14019986477</t>
  </si>
  <si>
    <t xml:space="preserve">14.092,00</t>
  </si>
  <si>
    <t xml:space="preserve">F799600000001257</t>
  </si>
  <si>
    <t xml:space="preserve">14831672827</t>
  </si>
  <si>
    <t xml:space="preserve">FPA 73/25</t>
  </si>
  <si>
    <t xml:space="preserve">1.991,76</t>
  </si>
  <si>
    <t xml:space="preserve">F799600000001184</t>
  </si>
  <si>
    <t xml:space="preserve">14488355048</t>
  </si>
  <si>
    <t xml:space="preserve">345</t>
  </si>
  <si>
    <t xml:space="preserve">6.493,50</t>
  </si>
  <si>
    <t xml:space="preserve">F799600000001069</t>
  </si>
  <si>
    <t xml:space="preserve">13975109149</t>
  </si>
  <si>
    <t xml:space="preserve">4.147,00</t>
  </si>
  <si>
    <t xml:space="preserve">F799600000001079</t>
  </si>
  <si>
    <t xml:space="preserve">14023695016</t>
  </si>
  <si>
    <t xml:space="preserve">962,00</t>
  </si>
  <si>
    <t xml:space="preserve">F799600000001167</t>
  </si>
  <si>
    <t xml:space="preserve">14384430714</t>
  </si>
  <si>
    <t xml:space="preserve">317</t>
  </si>
  <si>
    <t xml:space="preserve">9.719,46</t>
  </si>
  <si>
    <t xml:space="preserve">F799600000001104</t>
  </si>
  <si>
    <t xml:space="preserve">14086784972</t>
  </si>
  <si>
    <t xml:space="preserve">F799600000001195</t>
  </si>
  <si>
    <t xml:space="preserve">14537509799</t>
  </si>
  <si>
    <t xml:space="preserve">1.627,91</t>
  </si>
  <si>
    <t xml:space="preserve">F799600000001198</t>
  </si>
  <si>
    <t xml:space="preserve">14551529391</t>
  </si>
  <si>
    <t xml:space="preserve">8.791,61</t>
  </si>
  <si>
    <t xml:space="preserve">F799600000001235</t>
  </si>
  <si>
    <t xml:space="preserve">14765034488</t>
  </si>
  <si>
    <t xml:space="preserve">122</t>
  </si>
  <si>
    <t xml:space="preserve">546,10</t>
  </si>
  <si>
    <t xml:space="preserve">F799600000001239</t>
  </si>
  <si>
    <t xml:space="preserve">14764761953</t>
  </si>
  <si>
    <t xml:space="preserve">133/PA</t>
  </si>
  <si>
    <t xml:space="preserve">8.640,03</t>
  </si>
  <si>
    <t xml:space="preserve">F799600000001055</t>
  </si>
  <si>
    <t xml:space="preserve">13956990781</t>
  </si>
  <si>
    <t xml:space="preserve">1.812,71</t>
  </si>
  <si>
    <t xml:space="preserve">F799600000001020</t>
  </si>
  <si>
    <t xml:space="preserve">13743181722</t>
  </si>
  <si>
    <t xml:space="preserve">2.958,67</t>
  </si>
  <si>
    <t xml:space="preserve">F799600000001047</t>
  </si>
  <si>
    <t xml:space="preserve">13912214116</t>
  </si>
  <si>
    <t xml:space="preserve">F799600000001114</t>
  </si>
  <si>
    <t xml:space="preserve">14088204632</t>
  </si>
  <si>
    <t xml:space="preserve">2.093,00</t>
  </si>
  <si>
    <t xml:space="preserve">F799600000001078</t>
  </si>
  <si>
    <t xml:space="preserve">14020448841</t>
  </si>
  <si>
    <t xml:space="preserve">689,00</t>
  </si>
  <si>
    <t xml:space="preserve">F799600000001258</t>
  </si>
  <si>
    <t xml:space="preserve">14832390859</t>
  </si>
  <si>
    <t xml:space="preserve">26PA/2025</t>
  </si>
  <si>
    <t xml:space="preserve">676,00</t>
  </si>
  <si>
    <t xml:space="preserve">F799600000001116</t>
  </si>
  <si>
    <t xml:space="preserve">14091150009</t>
  </si>
  <si>
    <t xml:space="preserve">F799600000001175</t>
  </si>
  <si>
    <t xml:space="preserve">14417951071</t>
  </si>
  <si>
    <t xml:space="preserve">2.407,00</t>
  </si>
  <si>
    <t xml:space="preserve">F799600000001162</t>
  </si>
  <si>
    <t xml:space="preserve">14323584332</t>
  </si>
  <si>
    <t xml:space="preserve">3.769,26</t>
  </si>
  <si>
    <t xml:space="preserve">F799600000001163</t>
  </si>
  <si>
    <t xml:space="preserve">14321144233</t>
  </si>
  <si>
    <t xml:space="preserve">3.599,48</t>
  </si>
  <si>
    <t xml:space="preserve">F799600000001210</t>
  </si>
  <si>
    <t xml:space="preserve">14592715637</t>
  </si>
  <si>
    <t xml:space="preserve">2.324,08</t>
  </si>
  <si>
    <t xml:space="preserve">F799600000001168</t>
  </si>
  <si>
    <t xml:space="preserve">14403404289</t>
  </si>
  <si>
    <t xml:space="preserve">7/FE</t>
  </si>
  <si>
    <t xml:space="preserve">1.637,42</t>
  </si>
  <si>
    <t xml:space="preserve">F799600000001238</t>
  </si>
  <si>
    <t xml:space="preserve">14764715836</t>
  </si>
  <si>
    <t xml:space="preserve">128/PA</t>
  </si>
  <si>
    <t xml:space="preserve">668,52</t>
  </si>
  <si>
    <t xml:space="preserve">F799600000001135</t>
  </si>
  <si>
    <t xml:space="preserve">14239602221</t>
  </si>
  <si>
    <t xml:space="preserve">4.331,24</t>
  </si>
  <si>
    <t xml:space="preserve">F799600000001144</t>
  </si>
  <si>
    <t xml:space="preserve">14266424840</t>
  </si>
  <si>
    <t xml:space="preserve">2.059,98</t>
  </si>
  <si>
    <t xml:space="preserve">F799600000001051</t>
  </si>
  <si>
    <t xml:space="preserve">13913596028</t>
  </si>
  <si>
    <t xml:space="preserve">1.660,50</t>
  </si>
  <si>
    <t xml:space="preserve">F799600000001288</t>
  </si>
  <si>
    <t xml:space="preserve">14865178947</t>
  </si>
  <si>
    <t xml:space="preserve">936,00</t>
  </si>
  <si>
    <t xml:space="preserve">F799600000001109</t>
  </si>
  <si>
    <t xml:space="preserve">14086268103</t>
  </si>
  <si>
    <t xml:space="preserve">5.095,20</t>
  </si>
  <si>
    <t xml:space="preserve">F799600000001054</t>
  </si>
  <si>
    <t xml:space="preserve">13951026483</t>
  </si>
  <si>
    <t xml:space="preserve">1.898,00</t>
  </si>
  <si>
    <t xml:space="preserve">F799600000001066</t>
  </si>
  <si>
    <t xml:space="preserve">13979270590</t>
  </si>
  <si>
    <t xml:space="preserve">98</t>
  </si>
  <si>
    <t xml:space="preserve">F799600000001115</t>
  </si>
  <si>
    <t xml:space="preserve">14090880899</t>
  </si>
  <si>
    <t xml:space="preserve">FPA 18/25</t>
  </si>
  <si>
    <t xml:space="preserve">2.944,62</t>
  </si>
  <si>
    <t xml:space="preserve">F799600000001227</t>
  </si>
  <si>
    <t xml:space="preserve">14686515294</t>
  </si>
  <si>
    <t xml:space="preserve">856,92</t>
  </si>
  <si>
    <t xml:space="preserve">F799600000001070</t>
  </si>
  <si>
    <t xml:space="preserve">13975544349</t>
  </si>
  <si>
    <t xml:space="preserve">663,00</t>
  </si>
  <si>
    <t xml:space="preserve">F799600000001124</t>
  </si>
  <si>
    <t xml:space="preserve">14124192180</t>
  </si>
  <si>
    <t xml:space="preserve">164</t>
  </si>
  <si>
    <t xml:space="preserve">F799600000001273</t>
  </si>
  <si>
    <t xml:space="preserve">14863653653</t>
  </si>
  <si>
    <t xml:space="preserve">1.350,54</t>
  </si>
  <si>
    <t xml:space="preserve">F799600000001138</t>
  </si>
  <si>
    <t xml:space="preserve">14263729716</t>
  </si>
  <si>
    <t xml:space="preserve">15.517,20</t>
  </si>
  <si>
    <t xml:space="preserve">F799600000001097</t>
  </si>
  <si>
    <t xml:space="preserve">14080369989</t>
  </si>
  <si>
    <t xml:space="preserve">702,00</t>
  </si>
  <si>
    <t xml:space="preserve">F799600000001281</t>
  </si>
  <si>
    <t xml:space="preserve">14853652563</t>
  </si>
  <si>
    <t xml:space="preserve">F799600000001156</t>
  </si>
  <si>
    <t xml:space="preserve">14311214601</t>
  </si>
  <si>
    <t xml:space="preserve">005</t>
  </si>
  <si>
    <t xml:space="preserve">581,02</t>
  </si>
  <si>
    <t xml:space="preserve">F799600000001186</t>
  </si>
  <si>
    <t xml:space="preserve">14482557457</t>
  </si>
  <si>
    <t xml:space="preserve">05</t>
  </si>
  <si>
    <t xml:space="preserve">F799600000001150</t>
  </si>
  <si>
    <t xml:space="preserve">14285735245</t>
  </si>
  <si>
    <t xml:space="preserve">2/2025</t>
  </si>
  <si>
    <t xml:space="preserve">5.112,90</t>
  </si>
  <si>
    <t xml:space="preserve">F799600000001083</t>
  </si>
  <si>
    <t xml:space="preserve">14027551810</t>
  </si>
  <si>
    <t xml:space="preserve">10.569,00</t>
  </si>
  <si>
    <t xml:space="preserve">F799600000001230</t>
  </si>
  <si>
    <t xml:space="preserve">14711592455</t>
  </si>
  <si>
    <t xml:space="preserve">8.461,63</t>
  </si>
  <si>
    <t xml:space="preserve">F799600000001131</t>
  </si>
  <si>
    <t xml:space="preserve">14211306482</t>
  </si>
  <si>
    <t xml:space="preserve">7.341,72</t>
  </si>
  <si>
    <t xml:space="preserve">BRUNO S.P.A.</t>
  </si>
  <si>
    <t xml:space="preserve">00183090877</t>
  </si>
  <si>
    <t xml:space="preserve">F799600000001232</t>
  </si>
  <si>
    <t xml:space="preserve">14747940385</t>
  </si>
  <si>
    <t xml:space="preserve">156-IT</t>
  </si>
  <si>
    <t xml:space="preserve">884,98</t>
  </si>
  <si>
    <t xml:space="preserve">F799600000001192</t>
  </si>
  <si>
    <t xml:space="preserve">14527669143</t>
  </si>
  <si>
    <t xml:space="preserve">575,64</t>
  </si>
  <si>
    <t xml:space="preserve">F799600000001193</t>
  </si>
  <si>
    <t xml:space="preserve">14537912310</t>
  </si>
  <si>
    <t xml:space="preserve">05/2025</t>
  </si>
  <si>
    <t xml:space="preserve">1.392,30</t>
  </si>
  <si>
    <t xml:space="preserve">F799600000001209</t>
  </si>
  <si>
    <t xml:space="preserve">14592712358</t>
  </si>
  <si>
    <t xml:space="preserve">1.980,75</t>
  </si>
  <si>
    <t xml:space="preserve">F799600000001130</t>
  </si>
  <si>
    <t xml:space="preserve">14200568612</t>
  </si>
  <si>
    <t xml:space="preserve">2.366,00</t>
  </si>
  <si>
    <t xml:space="preserve">F799600000001132</t>
  </si>
  <si>
    <t xml:space="preserve">14211098662</t>
  </si>
  <si>
    <t xml:space="preserve">863,46</t>
  </si>
  <si>
    <t xml:space="preserve">F799600000001049</t>
  </si>
  <si>
    <t xml:space="preserve">13914994690</t>
  </si>
  <si>
    <t xml:space="preserve">135,52</t>
  </si>
  <si>
    <t xml:space="preserve">F799600000001127</t>
  </si>
  <si>
    <t xml:space="preserve">14179724240</t>
  </si>
  <si>
    <t xml:space="preserve">F799600000001228</t>
  </si>
  <si>
    <t xml:space="preserve">14686737299</t>
  </si>
  <si>
    <t xml:space="preserve">330,79</t>
  </si>
  <si>
    <t xml:space="preserve">F799600000001152</t>
  </si>
  <si>
    <t xml:space="preserve">14313376120</t>
  </si>
  <si>
    <t xml:space="preserve">3.834,15</t>
  </si>
  <si>
    <t xml:space="preserve">F799600000001143</t>
  </si>
  <si>
    <t xml:space="preserve">14268161050</t>
  </si>
  <si>
    <t xml:space="preserve">2/PA-2025</t>
  </si>
  <si>
    <t xml:space="preserve">2.580,27</t>
  </si>
  <si>
    <t xml:space="preserve">F799600000001103</t>
  </si>
  <si>
    <t xml:space="preserve">14086854793</t>
  </si>
  <si>
    <t xml:space="preserve">708,48</t>
  </si>
  <si>
    <t xml:space="preserve">F799600000001080</t>
  </si>
  <si>
    <t xml:space="preserve">14020227942</t>
  </si>
  <si>
    <t xml:space="preserve">F799600000001073</t>
  </si>
  <si>
    <t xml:space="preserve">13983412888</t>
  </si>
  <si>
    <t xml:space="preserve">29/PA</t>
  </si>
  <si>
    <t xml:space="preserve">F799600000001205</t>
  </si>
  <si>
    <t xml:space="preserve">14561937423</t>
  </si>
  <si>
    <t xml:space="preserve">2.099,15</t>
  </si>
  <si>
    <t xml:space="preserve">F799600000001203</t>
  </si>
  <si>
    <t xml:space="preserve">14560292534</t>
  </si>
  <si>
    <t xml:space="preserve">1.621,20</t>
  </si>
  <si>
    <t xml:space="preserve">F799600000001074</t>
  </si>
  <si>
    <t xml:space="preserve">13984322960</t>
  </si>
  <si>
    <t xml:space="preserve">27/PA</t>
  </si>
  <si>
    <t xml:space="preserve">F799600000001058</t>
  </si>
  <si>
    <t xml:space="preserve">13951065049</t>
  </si>
  <si>
    <t xml:space="preserve">6.591,00</t>
  </si>
  <si>
    <t xml:space="preserve">F799600000001121</t>
  </si>
  <si>
    <t xml:space="preserve">14117523426</t>
  </si>
  <si>
    <t xml:space="preserve">445,68</t>
  </si>
  <si>
    <t xml:space="preserve">Denominazione del campo</t>
  </si>
  <si>
    <t xml:space="preserve">Descrizione del campo</t>
  </si>
  <si>
    <t xml:space="preserve">Codice ufficio destinatario del documento</t>
  </si>
  <si>
    <t xml:space="preserve">Codice dell'ufficio destinatario della fattura, come indicato nel tag &lt;CodiceDestinatario&gt; della fattura elettronica</t>
  </si>
  <si>
    <t xml:space="preserve">Codice IPA dell'ufficio che ha attualmente in carico la fattura in PCC</t>
  </si>
  <si>
    <t xml:space="preserve">Denominazione del fornitore</t>
  </si>
  <si>
    <t xml:space="preserve">Codice fiscale del fornitore</t>
  </si>
  <si>
    <t xml:space="preserve">Numero progressivo generato dal sistema PCC</t>
  </si>
  <si>
    <t xml:space="preserve">Identificativo generato dallo SDI (solo per le fatture elettroniche)</t>
  </si>
  <si>
    <t xml:space="preserve">Numero documento assegnato dal fornitore</t>
  </si>
  <si>
    <t xml:space="preserve">Indica se il documento è gestito sui sistemi Sicoge/INIT o Sicoge Enti</t>
  </si>
  <si>
    <t xml:space="preserve">Importo totale del documento</t>
  </si>
  <si>
    <t xml:space="preserve">Data emissione del documento, per le fatture elettroniche coincide con la data di consegna da parte dello SDI</t>
  </si>
  <si>
    <t xml:space="preserve">Data di scadenza del documento contabile</t>
  </si>
  <si>
    <t xml:space="preserve">Data del pagamento. Per le fatture non pagate viene assegnata una data  pagamento fittizia</t>
  </si>
  <si>
    <t xml:space="preserve">I giorni di pagamento corrispondono alla data del pagamento meno la data emissione, inoltre vengono sottratti eventuali giorni di sospensione</t>
  </si>
  <si>
    <t xml:space="preserve">I giorni di ritardo corrispondono alla data del pagamento meno la data scadenza, inoltre vengono sottratti eventuali giorni di sospensione</t>
  </si>
  <si>
    <t xml:space="preserve">Il tempo medio ponderato di pagamento si ottiene con la seguente formula: somma(giorni di pagamento * importo pagato)/somma(importo pagato)</t>
  </si>
  <si>
    <t xml:space="preserve">Il tempo medio ponderato di ritardo si ottiene con la seguente formula: somma(giorni di ritardo * importo pagato)/somma(importo pagato)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</si>
</sst>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yy"/>
    <numFmt numFmtId="167" formatCode="0"/>
    <numFmt numFmtId="168" formatCode="#,##0.00"/>
    <numFmt numFmtId="169" formatCode="#,###.00"/>
    <numFmt numFmtId="170" formatCode="0.0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sz val="12"/>
      <name val="Calibri"/>
      <family val="1"/>
      <charset val="1"/>
    </font>
    <font>
      <b val="true"/>
      <sz val="11"/>
      <color theme="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CC99"/>
        <bgColor rgb="FFE0C2CD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FFC000"/>
        <bgColor rgb="FFFF972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38"/>
      </patternFill>
    </fill>
    <fill>
      <patternFill patternType="solid">
        <fgColor rgb="FFC0C0C0"/>
        <bgColor rgb="FFB2B2B2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8" fontId="0" fillId="7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9" fillId="8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8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9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6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9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1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1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1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2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6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8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FFFCC"/>
      <rgbColor rgb="FFCCFFFF"/>
      <rgbColor rgb="FF660066"/>
      <rgbColor rgb="FFFF6D6D"/>
      <rgbColor rgb="FF0066CC"/>
      <rgbColor rgb="FFE0C2CD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BBE33D"/>
      <rgbColor rgb="FFFFC000"/>
      <rgbColor rgb="FFFF972F"/>
      <rgbColor rgb="FFFF6600"/>
      <rgbColor rgb="FF666699"/>
      <rgbColor rgb="FFB2B2B2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1671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C5" activeCellId="0" sqref="C5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1" width="32.73"/>
    <col collapsed="false" customWidth="true" hidden="false" outlineLevel="0" max="2" min="2" style="1" width="39"/>
    <col collapsed="false" customWidth="true" hidden="false" outlineLevel="0" max="3" min="3" style="1" width="30.82"/>
    <col collapsed="false" customWidth="true" hidden="false" outlineLevel="0" max="4" min="4" style="1" width="23.82"/>
    <col collapsed="false" customWidth="true" hidden="false" outlineLevel="0" max="6" min="5" style="2" width="31.73"/>
    <col collapsed="false" customWidth="true" hidden="false" outlineLevel="0" max="7" min="7" style="2" width="25"/>
    <col collapsed="false" customWidth="true" hidden="false" outlineLevel="0" max="8" min="8" style="3" width="33.45"/>
    <col collapsed="false" customWidth="true" hidden="false" outlineLevel="0" max="9" min="9" style="2" width="27.45"/>
    <col collapsed="false" customWidth="true" hidden="false" outlineLevel="0" max="10" min="10" style="4" width="27.45"/>
    <col collapsed="false" customWidth="true" hidden="false" outlineLevel="0" max="11" min="11" style="4" width="26.82"/>
    <col collapsed="false" customWidth="true" hidden="false" outlineLevel="0" max="12" min="12" style="3" width="25.45"/>
    <col collapsed="false" customWidth="true" hidden="false" outlineLevel="0" max="13" min="13" style="5" width="25.45"/>
    <col collapsed="false" customWidth="true" hidden="false" outlineLevel="0" max="14" min="14" style="6" width="31"/>
    <col collapsed="false" customWidth="true" hidden="false" outlineLevel="0" max="15" min="15" style="7" width="27.54"/>
    <col collapsed="false" customWidth="true" hidden="false" outlineLevel="0" max="16" min="16" style="1" width="33.39"/>
    <col collapsed="false" customWidth="true" hidden="false" outlineLevel="0" max="17" min="17" style="3" width="35.45"/>
    <col collapsed="false" customWidth="true" hidden="false" outlineLevel="0" max="18" min="18" style="8" width="12.18"/>
    <col collapsed="false" customWidth="true" hidden="false" outlineLevel="0" max="16384" min="16383" style="9" width="11.53"/>
  </cols>
  <sheetData>
    <row r="1" customFormat="false" ht="14.25" hidden="true" customHeight="false" outlineLevel="0" collapsed="false">
      <c r="A1" s="10" t="n">
        <f aca="false">0</f>
        <v>0</v>
      </c>
      <c r="B1" s="10" t="n">
        <f aca="false">0</f>
        <v>0</v>
      </c>
      <c r="C1" s="10" t="n">
        <f aca="false">0</f>
        <v>0</v>
      </c>
      <c r="E1" s="1"/>
      <c r="F1" s="1"/>
      <c r="G1" s="1"/>
      <c r="H1" s="11"/>
    </row>
    <row r="2" customFormat="false" ht="14.25" hidden="false" customHeight="false" outlineLevel="0" collapsed="false">
      <c r="A2" s="1" t="s">
        <v>0</v>
      </c>
      <c r="B2" s="1" t="s">
        <v>1</v>
      </c>
      <c r="J2" s="12"/>
      <c r="K2" s="12"/>
      <c r="L2" s="13"/>
      <c r="M2" s="12"/>
      <c r="N2" s="14"/>
      <c r="O2" s="14"/>
    </row>
    <row r="3" customFormat="false" ht="14.25" hidden="false" customHeight="false" outlineLevel="0" collapsed="false">
      <c r="A3" s="1" t="s">
        <v>2</v>
      </c>
      <c r="B3" s="1" t="s">
        <v>3</v>
      </c>
      <c r="J3" s="12"/>
      <c r="K3" s="12"/>
      <c r="L3" s="13"/>
      <c r="M3" s="12"/>
      <c r="N3" s="14"/>
      <c r="O3" s="14"/>
    </row>
    <row r="4" customFormat="false" ht="14.25" hidden="false" customHeight="false" outlineLevel="0" collapsed="false">
      <c r="A4" s="1" t="s">
        <v>4</v>
      </c>
      <c r="B4" s="1" t="s">
        <v>5</v>
      </c>
      <c r="I4" s="15"/>
      <c r="J4" s="12"/>
      <c r="K4" s="16"/>
      <c r="L4" s="17"/>
      <c r="M4" s="16"/>
      <c r="N4" s="18"/>
      <c r="O4" s="18"/>
    </row>
    <row r="5" customFormat="false" ht="23.85" hidden="false" customHeight="false" outlineLevel="0" collapsed="false">
      <c r="A5" s="19" t="s">
        <v>6</v>
      </c>
      <c r="B5" s="19" t="s">
        <v>7</v>
      </c>
      <c r="C5" s="20" t="s">
        <v>8</v>
      </c>
      <c r="D5" s="20" t="s">
        <v>9</v>
      </c>
      <c r="E5" s="21" t="s">
        <v>10</v>
      </c>
      <c r="F5" s="21" t="s">
        <v>11</v>
      </c>
      <c r="G5" s="21" t="s">
        <v>12</v>
      </c>
      <c r="H5" s="21" t="s">
        <v>13</v>
      </c>
      <c r="I5" s="21" t="s">
        <v>14</v>
      </c>
      <c r="J5" s="22" t="s">
        <v>15</v>
      </c>
      <c r="K5" s="22" t="s">
        <v>16</v>
      </c>
      <c r="L5" s="23" t="s">
        <v>17</v>
      </c>
      <c r="M5" s="24" t="s">
        <v>18</v>
      </c>
      <c r="N5" s="25" t="s">
        <v>19</v>
      </c>
      <c r="O5" s="25" t="s">
        <v>20</v>
      </c>
      <c r="P5" s="26" t="s">
        <v>21</v>
      </c>
    </row>
    <row r="6" s="29" customFormat="true" ht="15" hidden="false" customHeight="false" outlineLevel="0" collapsed="false">
      <c r="A6" s="2" t="s">
        <v>22</v>
      </c>
      <c r="B6" s="2" t="s">
        <v>22</v>
      </c>
      <c r="C6" s="2" t="s">
        <v>23</v>
      </c>
      <c r="D6" s="2" t="s">
        <v>24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4" t="n">
        <v>45731</v>
      </c>
      <c r="K6" s="4" t="n">
        <v>45763</v>
      </c>
      <c r="L6" s="27" t="n">
        <v>250</v>
      </c>
      <c r="M6" s="4" t="n">
        <v>45757</v>
      </c>
      <c r="N6" s="28" t="n">
        <v>26</v>
      </c>
      <c r="O6" s="28" t="n">
        <v>-6</v>
      </c>
      <c r="P6" s="29" t="n">
        <f aca="false">L6*N6</f>
        <v>6500</v>
      </c>
      <c r="Q6" s="29" t="n">
        <f aca="false">L6*O6</f>
        <v>-1500</v>
      </c>
      <c r="S6" s="9"/>
      <c r="T6" s="9"/>
      <c r="U6" s="9"/>
      <c r="XFC6" s="9"/>
      <c r="XFD6" s="9"/>
    </row>
    <row r="7" customFormat="false" ht="14.25" hidden="false" customHeight="true" outlineLevel="0" collapsed="false">
      <c r="A7" s="2" t="s">
        <v>22</v>
      </c>
      <c r="B7" s="2" t="s">
        <v>22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28</v>
      </c>
      <c r="I7" s="2" t="s">
        <v>35</v>
      </c>
      <c r="J7" s="4" t="n">
        <v>45749</v>
      </c>
      <c r="K7" s="4" t="n">
        <v>45779</v>
      </c>
      <c r="L7" s="27" t="n">
        <v>852.25</v>
      </c>
      <c r="M7" s="4" t="n">
        <v>45771</v>
      </c>
      <c r="N7" s="28" t="n">
        <v>22</v>
      </c>
      <c r="O7" s="28" t="n">
        <v>-8</v>
      </c>
      <c r="P7" s="29" t="n">
        <f aca="false">L7*N7</f>
        <v>18749.5</v>
      </c>
      <c r="Q7" s="29" t="n">
        <f aca="false">L7*O7</f>
        <v>-6818</v>
      </c>
    </row>
    <row r="8" customFormat="false" ht="14.25" hidden="false" customHeight="true" outlineLevel="0" collapsed="false">
      <c r="A8" s="2" t="s">
        <v>22</v>
      </c>
      <c r="B8" s="2" t="s">
        <v>22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28</v>
      </c>
      <c r="I8" s="2" t="s">
        <v>41</v>
      </c>
      <c r="J8" s="4" t="n">
        <v>45817</v>
      </c>
      <c r="K8" s="4" t="n">
        <v>45847</v>
      </c>
      <c r="L8" s="27" t="n">
        <v>4900</v>
      </c>
      <c r="M8" s="4" t="n">
        <v>45831</v>
      </c>
      <c r="N8" s="28" t="n">
        <v>14</v>
      </c>
      <c r="O8" s="28" t="n">
        <v>-16</v>
      </c>
      <c r="P8" s="29" t="n">
        <f aca="false">L8*N8</f>
        <v>68600</v>
      </c>
      <c r="Q8" s="29" t="n">
        <f aca="false">L8*O8</f>
        <v>-78400</v>
      </c>
    </row>
    <row r="9" customFormat="false" ht="14.25" hidden="false" customHeight="true" outlineLevel="0" collapsed="false">
      <c r="A9" s="2" t="s">
        <v>22</v>
      </c>
      <c r="B9" s="2" t="s">
        <v>22</v>
      </c>
      <c r="C9" s="2" t="s">
        <v>42</v>
      </c>
      <c r="D9" s="2"/>
      <c r="E9" s="2" t="s">
        <v>43</v>
      </c>
      <c r="F9" s="2" t="s">
        <v>44</v>
      </c>
      <c r="G9" s="2" t="s">
        <v>45</v>
      </c>
      <c r="H9" s="2" t="s">
        <v>28</v>
      </c>
      <c r="I9" s="2" t="s">
        <v>46</v>
      </c>
      <c r="J9" s="4" t="n">
        <v>45757</v>
      </c>
      <c r="K9" s="4" t="n">
        <v>45787</v>
      </c>
      <c r="L9" s="27" t="n">
        <v>170</v>
      </c>
      <c r="M9" s="4" t="n">
        <v>45789</v>
      </c>
      <c r="N9" s="28" t="n">
        <v>32</v>
      </c>
      <c r="O9" s="28" t="n">
        <v>2</v>
      </c>
      <c r="P9" s="29" t="n">
        <f aca="false">L9*N9</f>
        <v>5440</v>
      </c>
      <c r="Q9" s="29" t="n">
        <f aca="false">L9*O9</f>
        <v>340</v>
      </c>
    </row>
    <row r="10" customFormat="false" ht="14.25" hidden="false" customHeight="true" outlineLevel="0" collapsed="false">
      <c r="A10" s="2" t="s">
        <v>22</v>
      </c>
      <c r="B10" s="2" t="s">
        <v>22</v>
      </c>
      <c r="C10" s="2" t="s">
        <v>47</v>
      </c>
      <c r="D10" s="2" t="s">
        <v>48</v>
      </c>
      <c r="E10" s="2" t="s">
        <v>49</v>
      </c>
      <c r="F10" s="2" t="s">
        <v>50</v>
      </c>
      <c r="G10" s="2" t="s">
        <v>51</v>
      </c>
      <c r="H10" s="2" t="s">
        <v>28</v>
      </c>
      <c r="I10" s="2" t="s">
        <v>52</v>
      </c>
      <c r="J10" s="4" t="n">
        <v>45688</v>
      </c>
      <c r="K10" s="4" t="n">
        <v>45717</v>
      </c>
      <c r="L10" s="27" t="n">
        <v>10965.85</v>
      </c>
      <c r="M10" s="4" t="n">
        <v>45715</v>
      </c>
      <c r="N10" s="28" t="n">
        <v>27</v>
      </c>
      <c r="O10" s="28" t="n">
        <v>-2</v>
      </c>
      <c r="P10" s="29" t="n">
        <f aca="false">L10*N10</f>
        <v>296077.95</v>
      </c>
      <c r="Q10" s="29" t="n">
        <f aca="false">L10*O10</f>
        <v>-21931.7</v>
      </c>
    </row>
    <row r="11" customFormat="false" ht="14.25" hidden="false" customHeight="true" outlineLevel="0" collapsed="false">
      <c r="A11" s="2" t="s">
        <v>53</v>
      </c>
      <c r="B11" s="2" t="s">
        <v>22</v>
      </c>
      <c r="C11" s="2" t="s">
        <v>30</v>
      </c>
      <c r="D11" s="2" t="s">
        <v>31</v>
      </c>
      <c r="E11" s="2" t="s">
        <v>54</v>
      </c>
      <c r="F11" s="2" t="s">
        <v>55</v>
      </c>
      <c r="G11" s="2" t="s">
        <v>56</v>
      </c>
      <c r="H11" s="2" t="s">
        <v>28</v>
      </c>
      <c r="I11" s="2" t="s">
        <v>57</v>
      </c>
      <c r="J11" s="4" t="n">
        <v>45723</v>
      </c>
      <c r="K11" s="4" t="n">
        <v>45753</v>
      </c>
      <c r="L11" s="27" t="n">
        <v>852.2</v>
      </c>
      <c r="M11" s="4" t="n">
        <v>45754</v>
      </c>
      <c r="N11" s="28" t="n">
        <v>31</v>
      </c>
      <c r="O11" s="28" t="n">
        <v>1</v>
      </c>
      <c r="P11" s="29" t="n">
        <f aca="false">L11*N11</f>
        <v>26418.2</v>
      </c>
      <c r="Q11" s="29" t="n">
        <f aca="false">L11*O11</f>
        <v>852.2</v>
      </c>
    </row>
    <row r="12" customFormat="false" ht="14.25" hidden="false" customHeight="true" outlineLevel="0" collapsed="false">
      <c r="A12" s="2" t="s">
        <v>22</v>
      </c>
      <c r="B12" s="2" t="s">
        <v>22</v>
      </c>
      <c r="C12" s="2" t="s">
        <v>58</v>
      </c>
      <c r="D12" s="2" t="s">
        <v>59</v>
      </c>
      <c r="E12" s="2" t="s">
        <v>60</v>
      </c>
      <c r="F12" s="2" t="s">
        <v>61</v>
      </c>
      <c r="G12" s="2" t="s">
        <v>62</v>
      </c>
      <c r="H12" s="2" t="s">
        <v>28</v>
      </c>
      <c r="I12" s="2" t="s">
        <v>63</v>
      </c>
      <c r="J12" s="4" t="n">
        <v>45672</v>
      </c>
      <c r="K12" s="4" t="n">
        <v>45702</v>
      </c>
      <c r="L12" s="27" t="n">
        <v>813.34</v>
      </c>
      <c r="M12" s="4" t="n">
        <v>45700</v>
      </c>
      <c r="N12" s="28" t="n">
        <v>28</v>
      </c>
      <c r="O12" s="28" t="n">
        <v>-2</v>
      </c>
      <c r="P12" s="29" t="n">
        <f aca="false">L12*N12</f>
        <v>22773.52</v>
      </c>
      <c r="Q12" s="29" t="n">
        <f aca="false">L12*O12</f>
        <v>-1626.68</v>
      </c>
    </row>
    <row r="13" customFormat="false" ht="14.25" hidden="false" customHeight="true" outlineLevel="0" collapsed="false">
      <c r="A13" s="2" t="s">
        <v>22</v>
      </c>
      <c r="B13" s="2" t="s">
        <v>22</v>
      </c>
      <c r="C13" s="2" t="s">
        <v>64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28</v>
      </c>
      <c r="I13" s="2" t="s">
        <v>69</v>
      </c>
      <c r="J13" s="4" t="n">
        <v>45749</v>
      </c>
      <c r="K13" s="4" t="n">
        <v>45779</v>
      </c>
      <c r="L13" s="27" t="n">
        <v>839.5</v>
      </c>
      <c r="M13" s="4" t="n">
        <v>45771</v>
      </c>
      <c r="N13" s="28" t="n">
        <v>22</v>
      </c>
      <c r="O13" s="28" t="n">
        <v>-8</v>
      </c>
      <c r="P13" s="29" t="n">
        <f aca="false">L13*N13</f>
        <v>18469</v>
      </c>
      <c r="Q13" s="29" t="n">
        <f aca="false">L13*O13</f>
        <v>-6716</v>
      </c>
    </row>
    <row r="14" customFormat="false" ht="14.25" hidden="false" customHeight="true" outlineLevel="0" collapsed="false">
      <c r="A14" s="2" t="s">
        <v>22</v>
      </c>
      <c r="B14" s="2" t="s">
        <v>22</v>
      </c>
      <c r="C14" s="2" t="s">
        <v>36</v>
      </c>
      <c r="D14" s="2" t="s">
        <v>37</v>
      </c>
      <c r="E14" s="2" t="s">
        <v>70</v>
      </c>
      <c r="F14" s="2" t="s">
        <v>71</v>
      </c>
      <c r="G14" s="2" t="s">
        <v>72</v>
      </c>
      <c r="H14" s="2" t="s">
        <v>28</v>
      </c>
      <c r="I14" s="2" t="s">
        <v>73</v>
      </c>
      <c r="J14" s="4" t="n">
        <v>45799</v>
      </c>
      <c r="K14" s="4" t="n">
        <v>45829</v>
      </c>
      <c r="L14" s="27" t="n">
        <v>4300</v>
      </c>
      <c r="M14" s="4" t="n">
        <v>45838</v>
      </c>
      <c r="N14" s="28" t="n">
        <v>39</v>
      </c>
      <c r="O14" s="28" t="n">
        <v>9</v>
      </c>
      <c r="P14" s="29" t="n">
        <f aca="false">L14*N14</f>
        <v>167700</v>
      </c>
      <c r="Q14" s="29" t="n">
        <f aca="false">L14*O14</f>
        <v>38700</v>
      </c>
    </row>
    <row r="15" customFormat="false" ht="14.25" hidden="false" customHeight="true" outlineLevel="0" collapsed="false">
      <c r="A15" s="2" t="s">
        <v>22</v>
      </c>
      <c r="B15" s="2" t="s">
        <v>22</v>
      </c>
      <c r="C15" s="2" t="s">
        <v>36</v>
      </c>
      <c r="D15" s="2" t="s">
        <v>37</v>
      </c>
      <c r="E15" s="2" t="s">
        <v>74</v>
      </c>
      <c r="F15" s="2" t="s">
        <v>75</v>
      </c>
      <c r="G15" s="2" t="s">
        <v>76</v>
      </c>
      <c r="H15" s="2" t="s">
        <v>28</v>
      </c>
      <c r="I15" s="2" t="s">
        <v>77</v>
      </c>
      <c r="J15" s="4" t="n">
        <v>45786</v>
      </c>
      <c r="K15" s="4" t="n">
        <v>45816</v>
      </c>
      <c r="L15" s="27" t="n">
        <v>7350</v>
      </c>
      <c r="M15" s="4" t="n">
        <v>45820</v>
      </c>
      <c r="N15" s="28" t="n">
        <v>34</v>
      </c>
      <c r="O15" s="28" t="n">
        <v>4</v>
      </c>
      <c r="P15" s="29" t="n">
        <f aca="false">L15*N15</f>
        <v>249900</v>
      </c>
      <c r="Q15" s="29" t="n">
        <f aca="false">L15*O15</f>
        <v>29400</v>
      </c>
    </row>
    <row r="16" customFormat="false" ht="14.25" hidden="false" customHeight="true" outlineLevel="0" collapsed="false">
      <c r="A16" s="2" t="s">
        <v>22</v>
      </c>
      <c r="B16" s="2" t="s">
        <v>22</v>
      </c>
      <c r="C16" s="2" t="s">
        <v>42</v>
      </c>
      <c r="D16" s="2"/>
      <c r="E16" s="2" t="s">
        <v>78</v>
      </c>
      <c r="F16" s="2" t="s">
        <v>79</v>
      </c>
      <c r="G16" s="2" t="s">
        <v>80</v>
      </c>
      <c r="H16" s="2" t="s">
        <v>28</v>
      </c>
      <c r="I16" s="2" t="s">
        <v>81</v>
      </c>
      <c r="J16" s="4" t="n">
        <v>45671</v>
      </c>
      <c r="K16" s="4" t="n">
        <v>45732</v>
      </c>
      <c r="L16" s="27" t="n">
        <v>5928</v>
      </c>
      <c r="M16" s="4" t="n">
        <v>45705</v>
      </c>
      <c r="N16" s="28" t="n">
        <v>34</v>
      </c>
      <c r="O16" s="28" t="n">
        <v>-27</v>
      </c>
      <c r="P16" s="29" t="n">
        <f aca="false">L16*N16</f>
        <v>201552</v>
      </c>
      <c r="Q16" s="29" t="n">
        <f aca="false">L16*O16</f>
        <v>-160056</v>
      </c>
    </row>
    <row r="17" customFormat="false" ht="14.25" hidden="false" customHeight="true" outlineLevel="0" collapsed="false">
      <c r="A17" s="2" t="s">
        <v>53</v>
      </c>
      <c r="B17" s="2" t="s">
        <v>22</v>
      </c>
      <c r="C17" s="2" t="s">
        <v>30</v>
      </c>
      <c r="D17" s="2" t="s">
        <v>31</v>
      </c>
      <c r="E17" s="2" t="s">
        <v>82</v>
      </c>
      <c r="F17" s="2" t="s">
        <v>83</v>
      </c>
      <c r="G17" s="2" t="s">
        <v>84</v>
      </c>
      <c r="H17" s="2" t="s">
        <v>28</v>
      </c>
      <c r="I17" s="2" t="s">
        <v>35</v>
      </c>
      <c r="J17" s="4" t="n">
        <v>45723</v>
      </c>
      <c r="K17" s="4" t="n">
        <v>45753</v>
      </c>
      <c r="L17" s="27" t="n">
        <v>852.25</v>
      </c>
      <c r="M17" s="4" t="n">
        <v>45803</v>
      </c>
      <c r="N17" s="28" t="n">
        <v>80</v>
      </c>
      <c r="O17" s="28" t="n">
        <v>50</v>
      </c>
      <c r="P17" s="29" t="n">
        <f aca="false">L17*N17</f>
        <v>68180</v>
      </c>
      <c r="Q17" s="29" t="n">
        <f aca="false">L17*O17</f>
        <v>42612.5</v>
      </c>
    </row>
    <row r="18" customFormat="false" ht="14.25" hidden="false" customHeight="true" outlineLevel="0" collapsed="false">
      <c r="A18" s="2" t="s">
        <v>22</v>
      </c>
      <c r="B18" s="2" t="s">
        <v>22</v>
      </c>
      <c r="C18" s="2" t="s">
        <v>30</v>
      </c>
      <c r="D18" s="2" t="s">
        <v>31</v>
      </c>
      <c r="E18" s="2" t="s">
        <v>85</v>
      </c>
      <c r="F18" s="2" t="s">
        <v>86</v>
      </c>
      <c r="G18" s="2" t="s">
        <v>87</v>
      </c>
      <c r="H18" s="2" t="s">
        <v>28</v>
      </c>
      <c r="I18" s="2" t="s">
        <v>35</v>
      </c>
      <c r="J18" s="4" t="n">
        <v>45779</v>
      </c>
      <c r="K18" s="4" t="n">
        <v>45812</v>
      </c>
      <c r="L18" s="27" t="n">
        <v>852.25</v>
      </c>
      <c r="M18" s="4" t="n">
        <v>45798</v>
      </c>
      <c r="N18" s="28" t="n">
        <v>19</v>
      </c>
      <c r="O18" s="28" t="n">
        <v>-14</v>
      </c>
      <c r="P18" s="29" t="n">
        <f aca="false">L18*N18</f>
        <v>16192.75</v>
      </c>
      <c r="Q18" s="29" t="n">
        <f aca="false">L18*O18</f>
        <v>-11931.5</v>
      </c>
    </row>
    <row r="19" customFormat="false" ht="14.25" hidden="false" customHeight="true" outlineLevel="0" collapsed="false">
      <c r="A19" s="2" t="s">
        <v>22</v>
      </c>
      <c r="B19" s="2" t="s">
        <v>22</v>
      </c>
      <c r="C19" s="2" t="s">
        <v>88</v>
      </c>
      <c r="D19" s="2" t="s">
        <v>89</v>
      </c>
      <c r="E19" s="2" t="s">
        <v>90</v>
      </c>
      <c r="F19" s="2" t="s">
        <v>91</v>
      </c>
      <c r="G19" s="2" t="s">
        <v>92</v>
      </c>
      <c r="H19" s="2" t="s">
        <v>28</v>
      </c>
      <c r="I19" s="2" t="s">
        <v>93</v>
      </c>
      <c r="J19" s="4" t="n">
        <v>45790</v>
      </c>
      <c r="K19" s="4" t="n">
        <v>45820</v>
      </c>
      <c r="L19" s="27" t="n">
        <v>2250</v>
      </c>
      <c r="M19" s="4" t="n">
        <v>45817</v>
      </c>
      <c r="N19" s="28" t="n">
        <v>27</v>
      </c>
      <c r="O19" s="28" t="n">
        <v>-3</v>
      </c>
      <c r="P19" s="29" t="n">
        <f aca="false">L19*N19</f>
        <v>60750</v>
      </c>
      <c r="Q19" s="29" t="n">
        <f aca="false">L19*O19</f>
        <v>-6750</v>
      </c>
    </row>
    <row r="20" customFormat="false" ht="14.25" hidden="false" customHeight="true" outlineLevel="0" collapsed="false">
      <c r="A20" s="2" t="s">
        <v>22</v>
      </c>
      <c r="B20" s="2" t="s">
        <v>22</v>
      </c>
      <c r="C20" s="2" t="s">
        <v>42</v>
      </c>
      <c r="D20" s="2"/>
      <c r="E20" s="2" t="s">
        <v>94</v>
      </c>
      <c r="F20" s="2" t="s">
        <v>95</v>
      </c>
      <c r="G20" s="2" t="s">
        <v>96</v>
      </c>
      <c r="H20" s="2" t="s">
        <v>28</v>
      </c>
      <c r="I20" s="2" t="s">
        <v>97</v>
      </c>
      <c r="J20" s="4" t="n">
        <v>45659</v>
      </c>
      <c r="K20" s="4" t="n">
        <v>45690</v>
      </c>
      <c r="L20" s="27" t="n">
        <v>152</v>
      </c>
      <c r="M20" s="4" t="n">
        <v>45687</v>
      </c>
      <c r="N20" s="28" t="n">
        <v>28</v>
      </c>
      <c r="O20" s="28" t="n">
        <v>-3</v>
      </c>
      <c r="P20" s="29" t="n">
        <f aca="false">L20*N20</f>
        <v>4256</v>
      </c>
      <c r="Q20" s="29" t="n">
        <f aca="false">L20*O20</f>
        <v>-456</v>
      </c>
    </row>
    <row r="21" customFormat="false" ht="14.25" hidden="false" customHeight="true" outlineLevel="0" collapsed="false">
      <c r="A21" s="2" t="s">
        <v>22</v>
      </c>
      <c r="B21" s="2" t="s">
        <v>22</v>
      </c>
      <c r="C21" s="2" t="s">
        <v>42</v>
      </c>
      <c r="D21" s="2"/>
      <c r="E21" s="2" t="s">
        <v>98</v>
      </c>
      <c r="F21" s="2" t="s">
        <v>99</v>
      </c>
      <c r="G21" s="2" t="s">
        <v>100</v>
      </c>
      <c r="H21" s="2" t="s">
        <v>28</v>
      </c>
      <c r="I21" s="2" t="s">
        <v>101</v>
      </c>
      <c r="J21" s="4" t="n">
        <v>45685</v>
      </c>
      <c r="K21" s="4" t="n">
        <v>45716</v>
      </c>
      <c r="L21" s="27" t="n">
        <v>1025</v>
      </c>
      <c r="M21" s="4" t="n">
        <v>45705</v>
      </c>
      <c r="N21" s="28" t="n">
        <v>20</v>
      </c>
      <c r="O21" s="28" t="n">
        <v>-11</v>
      </c>
      <c r="P21" s="29" t="n">
        <f aca="false">L21*N21</f>
        <v>20500</v>
      </c>
      <c r="Q21" s="29" t="n">
        <f aca="false">L21*O21</f>
        <v>-11275</v>
      </c>
    </row>
    <row r="22" customFormat="false" ht="14.25" hidden="false" customHeight="true" outlineLevel="0" collapsed="false">
      <c r="A22" s="2" t="s">
        <v>22</v>
      </c>
      <c r="B22" s="2" t="s">
        <v>22</v>
      </c>
      <c r="C22" s="2" t="s">
        <v>102</v>
      </c>
      <c r="D22" s="2" t="s">
        <v>103</v>
      </c>
      <c r="E22" s="2" t="s">
        <v>104</v>
      </c>
      <c r="F22" s="2" t="s">
        <v>105</v>
      </c>
      <c r="G22" s="2" t="s">
        <v>106</v>
      </c>
      <c r="H22" s="2" t="s">
        <v>28</v>
      </c>
      <c r="I22" s="2" t="s">
        <v>107</v>
      </c>
      <c r="J22" s="4" t="n">
        <v>45820</v>
      </c>
      <c r="K22" s="4" t="n">
        <v>45850</v>
      </c>
      <c r="L22" s="27" t="n">
        <v>3451</v>
      </c>
      <c r="M22" s="4" t="n">
        <v>45833</v>
      </c>
      <c r="N22" s="28" t="n">
        <v>13</v>
      </c>
      <c r="O22" s="28" t="n">
        <v>-17</v>
      </c>
      <c r="P22" s="29" t="n">
        <f aca="false">L22*N22</f>
        <v>44863</v>
      </c>
      <c r="Q22" s="29" t="n">
        <f aca="false">L22*O22</f>
        <v>-58667</v>
      </c>
    </row>
    <row r="23" customFormat="false" ht="14.25" hidden="false" customHeight="true" outlineLevel="0" collapsed="false">
      <c r="A23" s="2" t="s">
        <v>22</v>
      </c>
      <c r="B23" s="2" t="s">
        <v>22</v>
      </c>
      <c r="C23" s="2" t="s">
        <v>42</v>
      </c>
      <c r="D23" s="2"/>
      <c r="E23" s="2" t="s">
        <v>108</v>
      </c>
      <c r="F23" s="2" t="s">
        <v>109</v>
      </c>
      <c r="G23" s="2" t="s">
        <v>110</v>
      </c>
      <c r="H23" s="2" t="s">
        <v>28</v>
      </c>
      <c r="I23" s="2" t="s">
        <v>111</v>
      </c>
      <c r="J23" s="4" t="n">
        <v>45785</v>
      </c>
      <c r="K23" s="4" t="n">
        <v>45815</v>
      </c>
      <c r="L23" s="27" t="n">
        <v>9984</v>
      </c>
      <c r="M23" s="4" t="n">
        <v>45813</v>
      </c>
      <c r="N23" s="28" t="n">
        <v>28</v>
      </c>
      <c r="O23" s="28" t="n">
        <v>-2</v>
      </c>
      <c r="P23" s="29" t="n">
        <f aca="false">L23*N23</f>
        <v>279552</v>
      </c>
      <c r="Q23" s="29" t="n">
        <f aca="false">L23*O23</f>
        <v>-19968</v>
      </c>
    </row>
    <row r="24" customFormat="false" ht="14.25" hidden="false" customHeight="true" outlineLevel="0" collapsed="false">
      <c r="A24" s="2" t="s">
        <v>22</v>
      </c>
      <c r="B24" s="2" t="s">
        <v>22</v>
      </c>
      <c r="C24" s="2" t="s">
        <v>112</v>
      </c>
      <c r="D24" s="2" t="s">
        <v>113</v>
      </c>
      <c r="E24" s="2" t="s">
        <v>114</v>
      </c>
      <c r="F24" s="2" t="s">
        <v>115</v>
      </c>
      <c r="G24" s="2" t="s">
        <v>116</v>
      </c>
      <c r="H24" s="2" t="s">
        <v>28</v>
      </c>
      <c r="I24" s="2" t="s">
        <v>117</v>
      </c>
      <c r="J24" s="4" t="n">
        <v>45818</v>
      </c>
      <c r="K24" s="4" t="n">
        <v>45848</v>
      </c>
      <c r="L24" s="27" t="n">
        <v>50</v>
      </c>
      <c r="M24" s="4" t="n">
        <v>45831</v>
      </c>
      <c r="N24" s="28" t="n">
        <v>13</v>
      </c>
      <c r="O24" s="28" t="n">
        <v>-17</v>
      </c>
      <c r="P24" s="29" t="n">
        <f aca="false">L24*N24</f>
        <v>650</v>
      </c>
      <c r="Q24" s="29" t="n">
        <f aca="false">L24*O24</f>
        <v>-850</v>
      </c>
    </row>
    <row r="25" customFormat="false" ht="14.25" hidden="false" customHeight="true" outlineLevel="0" collapsed="false">
      <c r="A25" s="2" t="s">
        <v>22</v>
      </c>
      <c r="B25" s="2" t="s">
        <v>22</v>
      </c>
      <c r="C25" s="2" t="s">
        <v>64</v>
      </c>
      <c r="D25" s="2" t="s">
        <v>65</v>
      </c>
      <c r="E25" s="2" t="s">
        <v>118</v>
      </c>
      <c r="F25" s="2" t="s">
        <v>119</v>
      </c>
      <c r="G25" s="2" t="s">
        <v>120</v>
      </c>
      <c r="H25" s="2" t="s">
        <v>28</v>
      </c>
      <c r="I25" s="2" t="s">
        <v>121</v>
      </c>
      <c r="J25" s="4" t="n">
        <v>45658</v>
      </c>
      <c r="K25" s="4" t="n">
        <v>45695</v>
      </c>
      <c r="L25" s="27" t="n">
        <v>513.03</v>
      </c>
      <c r="M25" s="4" t="n">
        <v>45695</v>
      </c>
      <c r="N25" s="28" t="n">
        <v>37</v>
      </c>
      <c r="O25" s="28" t="n">
        <v>0</v>
      </c>
      <c r="P25" s="29" t="n">
        <f aca="false">L25*N25</f>
        <v>18982.11</v>
      </c>
      <c r="Q25" s="29" t="n">
        <f aca="false">L25*O25</f>
        <v>0</v>
      </c>
    </row>
    <row r="26" customFormat="false" ht="14.25" hidden="false" customHeight="true" outlineLevel="0" collapsed="false">
      <c r="A26" s="2" t="s">
        <v>22</v>
      </c>
      <c r="B26" s="2" t="s">
        <v>22</v>
      </c>
      <c r="C26" s="2" t="s">
        <v>30</v>
      </c>
      <c r="D26" s="2" t="s">
        <v>31</v>
      </c>
      <c r="E26" s="2" t="s">
        <v>122</v>
      </c>
      <c r="F26" s="2" t="s">
        <v>123</v>
      </c>
      <c r="G26" s="2" t="s">
        <v>124</v>
      </c>
      <c r="H26" s="2" t="s">
        <v>28</v>
      </c>
      <c r="I26" s="2" t="s">
        <v>35</v>
      </c>
      <c r="J26" s="4" t="n">
        <v>45817</v>
      </c>
      <c r="K26" s="4" t="n">
        <v>45847</v>
      </c>
      <c r="L26" s="27" t="n">
        <v>852.25</v>
      </c>
      <c r="M26" s="4" t="n">
        <v>45831</v>
      </c>
      <c r="N26" s="28" t="n">
        <v>14</v>
      </c>
      <c r="O26" s="28" t="n">
        <v>-16</v>
      </c>
      <c r="P26" s="29" t="n">
        <f aca="false">L26*N26</f>
        <v>11931.5</v>
      </c>
      <c r="Q26" s="29" t="n">
        <f aca="false">L26*O26</f>
        <v>-13636</v>
      </c>
    </row>
    <row r="27" customFormat="false" ht="14.25" hidden="false" customHeight="true" outlineLevel="0" collapsed="false">
      <c r="A27" s="2" t="s">
        <v>22</v>
      </c>
      <c r="B27" s="2" t="s">
        <v>22</v>
      </c>
      <c r="C27" s="2" t="s">
        <v>125</v>
      </c>
      <c r="D27" s="2" t="s">
        <v>126</v>
      </c>
      <c r="E27" s="2" t="s">
        <v>127</v>
      </c>
      <c r="F27" s="2" t="s">
        <v>128</v>
      </c>
      <c r="G27" s="2" t="s">
        <v>129</v>
      </c>
      <c r="H27" s="2" t="s">
        <v>28</v>
      </c>
      <c r="I27" s="2" t="s">
        <v>130</v>
      </c>
      <c r="J27" s="4" t="n">
        <v>45686</v>
      </c>
      <c r="K27" s="4" t="n">
        <v>45793</v>
      </c>
      <c r="L27" s="27" t="n">
        <v>1220</v>
      </c>
      <c r="M27" s="4" t="n">
        <v>45771</v>
      </c>
      <c r="N27" s="28" t="n">
        <v>85</v>
      </c>
      <c r="O27" s="28" t="n">
        <v>-22</v>
      </c>
      <c r="P27" s="29" t="n">
        <f aca="false">L27*N27</f>
        <v>103700</v>
      </c>
      <c r="Q27" s="29" t="n">
        <f aca="false">L27*O27</f>
        <v>-26840</v>
      </c>
    </row>
    <row r="28" customFormat="false" ht="14.25" hidden="false" customHeight="true" outlineLevel="0" collapsed="false">
      <c r="A28" s="2" t="s">
        <v>22</v>
      </c>
      <c r="B28" s="2" t="s">
        <v>22</v>
      </c>
      <c r="C28" s="2" t="s">
        <v>42</v>
      </c>
      <c r="D28" s="2"/>
      <c r="E28" s="2" t="s">
        <v>131</v>
      </c>
      <c r="F28" s="2" t="s">
        <v>132</v>
      </c>
      <c r="G28" s="2" t="s">
        <v>133</v>
      </c>
      <c r="H28" s="2" t="s">
        <v>28</v>
      </c>
      <c r="I28" s="2" t="s">
        <v>134</v>
      </c>
      <c r="J28" s="4" t="n">
        <v>45681</v>
      </c>
      <c r="K28" s="4" t="n">
        <v>45714</v>
      </c>
      <c r="L28" s="27" t="n">
        <v>4000</v>
      </c>
      <c r="M28" s="4" t="n">
        <v>45715</v>
      </c>
      <c r="N28" s="28" t="n">
        <v>34</v>
      </c>
      <c r="O28" s="28" t="n">
        <v>1</v>
      </c>
      <c r="P28" s="29" t="n">
        <f aca="false">L28*N28</f>
        <v>136000</v>
      </c>
      <c r="Q28" s="29" t="n">
        <f aca="false">L28*O28</f>
        <v>4000</v>
      </c>
    </row>
    <row r="29" customFormat="false" ht="14.25" hidden="false" customHeight="true" outlineLevel="0" collapsed="false">
      <c r="A29" s="2" t="s">
        <v>135</v>
      </c>
      <c r="B29" s="2" t="s">
        <v>135</v>
      </c>
      <c r="C29" s="2" t="s">
        <v>136</v>
      </c>
      <c r="D29" s="2" t="s">
        <v>137</v>
      </c>
      <c r="E29" s="2" t="s">
        <v>138</v>
      </c>
      <c r="F29" s="2" t="s">
        <v>139</v>
      </c>
      <c r="G29" s="2" t="s">
        <v>140</v>
      </c>
      <c r="H29" s="2" t="s">
        <v>28</v>
      </c>
      <c r="I29" s="2" t="s">
        <v>141</v>
      </c>
      <c r="J29" s="4" t="n">
        <v>45678</v>
      </c>
      <c r="K29" s="4" t="n">
        <v>45708</v>
      </c>
      <c r="L29" s="27" t="n">
        <v>675</v>
      </c>
      <c r="M29" s="4" t="n">
        <v>45693</v>
      </c>
      <c r="N29" s="28" t="n">
        <v>15</v>
      </c>
      <c r="O29" s="28" t="n">
        <v>-15</v>
      </c>
      <c r="P29" s="29" t="n">
        <f aca="false">L29*N29</f>
        <v>10125</v>
      </c>
      <c r="Q29" s="29" t="n">
        <f aca="false">L29*O29</f>
        <v>-10125</v>
      </c>
    </row>
    <row r="30" customFormat="false" ht="14.25" hidden="false" customHeight="true" outlineLevel="0" collapsed="false">
      <c r="A30" s="2" t="s">
        <v>135</v>
      </c>
      <c r="B30" s="2" t="s">
        <v>135</v>
      </c>
      <c r="C30" s="2" t="s">
        <v>142</v>
      </c>
      <c r="D30" s="2" t="s">
        <v>143</v>
      </c>
      <c r="E30" s="2" t="s">
        <v>144</v>
      </c>
      <c r="F30" s="2" t="s">
        <v>145</v>
      </c>
      <c r="G30" s="2" t="s">
        <v>146</v>
      </c>
      <c r="H30" s="2" t="s">
        <v>28</v>
      </c>
      <c r="I30" s="2" t="s">
        <v>147</v>
      </c>
      <c r="J30" s="4" t="n">
        <v>45684</v>
      </c>
      <c r="K30" s="4" t="n">
        <v>45712</v>
      </c>
      <c r="L30" s="27" t="n">
        <v>6.55</v>
      </c>
      <c r="M30" s="4" t="n">
        <v>45693</v>
      </c>
      <c r="N30" s="28" t="n">
        <v>9</v>
      </c>
      <c r="O30" s="28" t="n">
        <v>-19</v>
      </c>
      <c r="P30" s="29" t="n">
        <f aca="false">L30*N30</f>
        <v>58.95</v>
      </c>
      <c r="Q30" s="29" t="n">
        <f aca="false">L30*O30</f>
        <v>-124.45</v>
      </c>
    </row>
    <row r="31" customFormat="false" ht="14.25" hidden="false" customHeight="true" outlineLevel="0" collapsed="false">
      <c r="A31" s="2" t="s">
        <v>135</v>
      </c>
      <c r="B31" s="2" t="s">
        <v>135</v>
      </c>
      <c r="C31" s="2" t="s">
        <v>142</v>
      </c>
      <c r="D31" s="2" t="s">
        <v>143</v>
      </c>
      <c r="E31" s="2" t="s">
        <v>148</v>
      </c>
      <c r="F31" s="2" t="s">
        <v>149</v>
      </c>
      <c r="G31" s="2" t="s">
        <v>150</v>
      </c>
      <c r="H31" s="2" t="s">
        <v>28</v>
      </c>
      <c r="I31" s="2" t="s">
        <v>151</v>
      </c>
      <c r="J31" s="4" t="n">
        <v>45742</v>
      </c>
      <c r="K31" s="4" t="n">
        <v>45772</v>
      </c>
      <c r="L31" s="27" t="n">
        <v>115.82</v>
      </c>
      <c r="M31" s="4" t="n">
        <v>45763</v>
      </c>
      <c r="N31" s="28" t="n">
        <v>21</v>
      </c>
      <c r="O31" s="28" t="n">
        <v>-9</v>
      </c>
      <c r="P31" s="29" t="n">
        <f aca="false">L31*N31</f>
        <v>2432.22</v>
      </c>
      <c r="Q31" s="29" t="n">
        <f aca="false">L31*O31</f>
        <v>-1042.38</v>
      </c>
    </row>
    <row r="32" customFormat="false" ht="14.25" hidden="false" customHeight="true" outlineLevel="0" collapsed="false">
      <c r="A32" s="2" t="s">
        <v>135</v>
      </c>
      <c r="B32" s="2" t="s">
        <v>135</v>
      </c>
      <c r="C32" s="2" t="s">
        <v>152</v>
      </c>
      <c r="D32" s="2" t="s">
        <v>153</v>
      </c>
      <c r="E32" s="2" t="s">
        <v>154</v>
      </c>
      <c r="F32" s="2" t="s">
        <v>155</v>
      </c>
      <c r="G32" s="2" t="s">
        <v>156</v>
      </c>
      <c r="H32" s="2" t="s">
        <v>28</v>
      </c>
      <c r="I32" s="2" t="s">
        <v>157</v>
      </c>
      <c r="J32" s="4" t="n">
        <v>45747</v>
      </c>
      <c r="K32" s="4" t="n">
        <v>45801</v>
      </c>
      <c r="L32" s="27" t="n">
        <v>14917.17</v>
      </c>
      <c r="M32" s="4" t="n">
        <v>45776</v>
      </c>
      <c r="N32" s="28" t="n">
        <v>29</v>
      </c>
      <c r="O32" s="28" t="n">
        <v>-25</v>
      </c>
      <c r="P32" s="29" t="n">
        <f aca="false">L32*N32</f>
        <v>432597.93</v>
      </c>
      <c r="Q32" s="29" t="n">
        <f aca="false">L32*O32</f>
        <v>-372929.25</v>
      </c>
    </row>
    <row r="33" customFormat="false" ht="14.25" hidden="false" customHeight="true" outlineLevel="0" collapsed="false">
      <c r="A33" s="2" t="s">
        <v>135</v>
      </c>
      <c r="B33" s="2" t="s">
        <v>135</v>
      </c>
      <c r="C33" s="2" t="s">
        <v>158</v>
      </c>
      <c r="D33" s="2" t="s">
        <v>159</v>
      </c>
      <c r="E33" s="2" t="s">
        <v>160</v>
      </c>
      <c r="F33" s="2" t="s">
        <v>161</v>
      </c>
      <c r="G33" s="2" t="s">
        <v>162</v>
      </c>
      <c r="H33" s="2" t="s">
        <v>28</v>
      </c>
      <c r="I33" s="2" t="s">
        <v>163</v>
      </c>
      <c r="J33" s="4" t="n">
        <v>45755</v>
      </c>
      <c r="K33" s="4" t="n">
        <v>45785</v>
      </c>
      <c r="L33" s="27" t="n">
        <v>1809.08</v>
      </c>
      <c r="M33" s="4" t="n">
        <v>45782</v>
      </c>
      <c r="N33" s="28" t="n">
        <v>27</v>
      </c>
      <c r="O33" s="28" t="n">
        <v>-3</v>
      </c>
      <c r="P33" s="29" t="n">
        <f aca="false">L33*N33</f>
        <v>48845.16</v>
      </c>
      <c r="Q33" s="29" t="n">
        <f aca="false">L33*O33</f>
        <v>-5427.24</v>
      </c>
    </row>
    <row r="34" customFormat="false" ht="14.25" hidden="false" customHeight="true" outlineLevel="0" collapsed="false">
      <c r="A34" s="2" t="s">
        <v>135</v>
      </c>
      <c r="B34" s="2" t="s">
        <v>135</v>
      </c>
      <c r="C34" s="2" t="s">
        <v>152</v>
      </c>
      <c r="D34" s="2" t="s">
        <v>153</v>
      </c>
      <c r="E34" s="2" t="s">
        <v>164</v>
      </c>
      <c r="F34" s="2" t="s">
        <v>165</v>
      </c>
      <c r="G34" s="2" t="s">
        <v>166</v>
      </c>
      <c r="H34" s="2" t="s">
        <v>28</v>
      </c>
      <c r="I34" s="2" t="s">
        <v>167</v>
      </c>
      <c r="J34" s="4" t="n">
        <v>45672</v>
      </c>
      <c r="K34" s="4" t="n">
        <v>45726</v>
      </c>
      <c r="L34" s="27" t="n">
        <v>55437.81</v>
      </c>
      <c r="M34" s="4" t="n">
        <v>45706</v>
      </c>
      <c r="N34" s="28" t="n">
        <v>34</v>
      </c>
      <c r="O34" s="28" t="n">
        <v>-20</v>
      </c>
      <c r="P34" s="29" t="n">
        <f aca="false">L34*N34</f>
        <v>1884885.54</v>
      </c>
      <c r="Q34" s="29" t="n">
        <f aca="false">L34*O34</f>
        <v>-1108756.2</v>
      </c>
    </row>
    <row r="35" customFormat="false" ht="14.25" hidden="false" customHeight="true" outlineLevel="0" collapsed="false">
      <c r="A35" s="2" t="s">
        <v>135</v>
      </c>
      <c r="B35" s="2" t="s">
        <v>135</v>
      </c>
      <c r="C35" s="2" t="s">
        <v>168</v>
      </c>
      <c r="D35" s="2" t="s">
        <v>169</v>
      </c>
      <c r="E35" s="2" t="s">
        <v>170</v>
      </c>
      <c r="F35" s="2" t="s">
        <v>171</v>
      </c>
      <c r="G35" s="2" t="s">
        <v>172</v>
      </c>
      <c r="H35" s="2" t="s">
        <v>28</v>
      </c>
      <c r="I35" s="2" t="s">
        <v>173</v>
      </c>
      <c r="J35" s="4" t="n">
        <v>45666</v>
      </c>
      <c r="K35" s="4" t="n">
        <v>45696</v>
      </c>
      <c r="L35" s="27" t="n">
        <v>82.76</v>
      </c>
      <c r="M35" s="4" t="n">
        <v>45687</v>
      </c>
      <c r="N35" s="28" t="n">
        <v>21</v>
      </c>
      <c r="O35" s="28" t="n">
        <v>-9</v>
      </c>
      <c r="P35" s="29" t="n">
        <f aca="false">L35*N35</f>
        <v>1737.96</v>
      </c>
      <c r="Q35" s="29" t="n">
        <f aca="false">L35*O35</f>
        <v>-744.84</v>
      </c>
    </row>
    <row r="36" customFormat="false" ht="14.25" hidden="false" customHeight="true" outlineLevel="0" collapsed="false">
      <c r="A36" s="2" t="s">
        <v>135</v>
      </c>
      <c r="B36" s="2" t="s">
        <v>135</v>
      </c>
      <c r="C36" s="2" t="s">
        <v>168</v>
      </c>
      <c r="D36" s="2" t="s">
        <v>169</v>
      </c>
      <c r="E36" s="2" t="s">
        <v>174</v>
      </c>
      <c r="F36" s="2" t="s">
        <v>175</v>
      </c>
      <c r="G36" s="2" t="s">
        <v>176</v>
      </c>
      <c r="H36" s="2" t="s">
        <v>28</v>
      </c>
      <c r="I36" s="2" t="s">
        <v>177</v>
      </c>
      <c r="J36" s="4" t="n">
        <v>45666</v>
      </c>
      <c r="K36" s="4" t="n">
        <v>45696</v>
      </c>
      <c r="L36" s="27" t="n">
        <v>56.6</v>
      </c>
      <c r="M36" s="4" t="n">
        <v>45687</v>
      </c>
      <c r="N36" s="28" t="n">
        <v>21</v>
      </c>
      <c r="O36" s="28" t="n">
        <v>-9</v>
      </c>
      <c r="P36" s="29" t="n">
        <f aca="false">L36*N36</f>
        <v>1188.6</v>
      </c>
      <c r="Q36" s="29" t="n">
        <f aca="false">L36*O36</f>
        <v>-509.4</v>
      </c>
    </row>
    <row r="37" customFormat="false" ht="14.25" hidden="false" customHeight="true" outlineLevel="0" collapsed="false">
      <c r="A37" s="2" t="s">
        <v>135</v>
      </c>
      <c r="B37" s="2" t="s">
        <v>135</v>
      </c>
      <c r="C37" s="2" t="s">
        <v>178</v>
      </c>
      <c r="D37" s="2" t="s">
        <v>179</v>
      </c>
      <c r="E37" s="2" t="s">
        <v>180</v>
      </c>
      <c r="F37" s="2" t="s">
        <v>181</v>
      </c>
      <c r="G37" s="2" t="s">
        <v>182</v>
      </c>
      <c r="H37" s="2" t="s">
        <v>28</v>
      </c>
      <c r="I37" s="2" t="s">
        <v>183</v>
      </c>
      <c r="J37" s="4" t="n">
        <v>45671</v>
      </c>
      <c r="K37" s="4" t="n">
        <v>45698</v>
      </c>
      <c r="L37" s="27" t="n">
        <v>232.27</v>
      </c>
      <c r="M37" s="4" t="n">
        <v>45692</v>
      </c>
      <c r="N37" s="28" t="n">
        <v>21</v>
      </c>
      <c r="O37" s="28" t="n">
        <v>-6</v>
      </c>
      <c r="P37" s="29" t="n">
        <f aca="false">L37*N37</f>
        <v>4877.67</v>
      </c>
      <c r="Q37" s="29" t="n">
        <f aca="false">L37*O37</f>
        <v>-1393.62</v>
      </c>
    </row>
    <row r="38" customFormat="false" ht="14.25" hidden="false" customHeight="true" outlineLevel="0" collapsed="false">
      <c r="A38" s="2" t="s">
        <v>135</v>
      </c>
      <c r="B38" s="2" t="s">
        <v>135</v>
      </c>
      <c r="C38" s="2" t="s">
        <v>178</v>
      </c>
      <c r="D38" s="2" t="s">
        <v>179</v>
      </c>
      <c r="E38" s="2" t="s">
        <v>184</v>
      </c>
      <c r="F38" s="2" t="s">
        <v>185</v>
      </c>
      <c r="G38" s="2" t="s">
        <v>186</v>
      </c>
      <c r="H38" s="2" t="s">
        <v>28</v>
      </c>
      <c r="I38" s="2" t="s">
        <v>187</v>
      </c>
      <c r="J38" s="4" t="n">
        <v>45671</v>
      </c>
      <c r="K38" s="4" t="n">
        <v>45698</v>
      </c>
      <c r="L38" s="27" t="n">
        <v>4.21</v>
      </c>
      <c r="M38" s="4" t="n">
        <v>45692</v>
      </c>
      <c r="N38" s="28" t="n">
        <v>21</v>
      </c>
      <c r="O38" s="28" t="n">
        <v>-6</v>
      </c>
      <c r="P38" s="29" t="n">
        <f aca="false">L38*N38</f>
        <v>88.41</v>
      </c>
      <c r="Q38" s="29" t="n">
        <f aca="false">L38*O38</f>
        <v>-25.26</v>
      </c>
    </row>
    <row r="39" customFormat="false" ht="14.25" hidden="false" customHeight="true" outlineLevel="0" collapsed="false">
      <c r="A39" s="2" t="s">
        <v>135</v>
      </c>
      <c r="B39" s="2" t="s">
        <v>135</v>
      </c>
      <c r="C39" s="2" t="s">
        <v>178</v>
      </c>
      <c r="D39" s="2" t="s">
        <v>179</v>
      </c>
      <c r="E39" s="2" t="s">
        <v>188</v>
      </c>
      <c r="F39" s="2" t="s">
        <v>189</v>
      </c>
      <c r="G39" s="2" t="s">
        <v>190</v>
      </c>
      <c r="H39" s="2" t="s">
        <v>28</v>
      </c>
      <c r="I39" s="2" t="s">
        <v>191</v>
      </c>
      <c r="J39" s="4" t="n">
        <v>45671</v>
      </c>
      <c r="K39" s="4" t="n">
        <v>45698</v>
      </c>
      <c r="L39" s="27" t="n">
        <v>869.78</v>
      </c>
      <c r="M39" s="4" t="n">
        <v>45692</v>
      </c>
      <c r="N39" s="28" t="n">
        <v>21</v>
      </c>
      <c r="O39" s="28" t="n">
        <v>-6</v>
      </c>
      <c r="P39" s="29" t="n">
        <f aca="false">L39*N39</f>
        <v>18265.38</v>
      </c>
      <c r="Q39" s="29" t="n">
        <f aca="false">L39*O39</f>
        <v>-5218.68</v>
      </c>
    </row>
    <row r="40" customFormat="false" ht="14.25" hidden="false" customHeight="true" outlineLevel="0" collapsed="false">
      <c r="A40" s="2" t="s">
        <v>135</v>
      </c>
      <c r="B40" s="2" t="s">
        <v>135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196</v>
      </c>
      <c r="H40" s="2" t="s">
        <v>28</v>
      </c>
      <c r="I40" s="2" t="s">
        <v>197</v>
      </c>
      <c r="J40" s="4" t="n">
        <v>45642</v>
      </c>
      <c r="K40" s="4" t="n">
        <v>45687</v>
      </c>
      <c r="L40" s="27" t="n">
        <v>98.98</v>
      </c>
      <c r="M40" s="4" t="n">
        <v>45681</v>
      </c>
      <c r="N40" s="28" t="n">
        <v>39</v>
      </c>
      <c r="O40" s="28" t="n">
        <v>-6</v>
      </c>
      <c r="P40" s="29" t="n">
        <f aca="false">L40*N40</f>
        <v>3860.22</v>
      </c>
      <c r="Q40" s="29" t="n">
        <f aca="false">L40*O40</f>
        <v>-593.88</v>
      </c>
    </row>
    <row r="41" customFormat="false" ht="14.25" hidden="false" customHeight="true" outlineLevel="0" collapsed="false">
      <c r="A41" s="2" t="s">
        <v>135</v>
      </c>
      <c r="B41" s="2" t="s">
        <v>135</v>
      </c>
      <c r="C41" s="2" t="s">
        <v>178</v>
      </c>
      <c r="D41" s="2" t="s">
        <v>179</v>
      </c>
      <c r="E41" s="2" t="s">
        <v>198</v>
      </c>
      <c r="F41" s="2" t="s">
        <v>199</v>
      </c>
      <c r="G41" s="2" t="s">
        <v>200</v>
      </c>
      <c r="H41" s="2" t="s">
        <v>28</v>
      </c>
      <c r="I41" s="2" t="s">
        <v>201</v>
      </c>
      <c r="J41" s="4" t="n">
        <v>45757</v>
      </c>
      <c r="K41" s="4" t="n">
        <v>45785</v>
      </c>
      <c r="L41" s="27" t="n">
        <v>850.43</v>
      </c>
      <c r="M41" s="4" t="n">
        <v>45775</v>
      </c>
      <c r="N41" s="28" t="n">
        <v>18</v>
      </c>
      <c r="O41" s="28" t="n">
        <v>-10</v>
      </c>
      <c r="P41" s="29" t="n">
        <f aca="false">L41*N41</f>
        <v>15307.74</v>
      </c>
      <c r="Q41" s="29" t="n">
        <f aca="false">L41*O41</f>
        <v>-8504.3</v>
      </c>
    </row>
    <row r="42" customFormat="false" ht="14.25" hidden="false" customHeight="true" outlineLevel="0" collapsed="false">
      <c r="A42" s="2" t="s">
        <v>135</v>
      </c>
      <c r="B42" s="2" t="s">
        <v>135</v>
      </c>
      <c r="C42" s="2" t="s">
        <v>178</v>
      </c>
      <c r="D42" s="2" t="s">
        <v>179</v>
      </c>
      <c r="E42" s="2" t="s">
        <v>202</v>
      </c>
      <c r="F42" s="2" t="s">
        <v>203</v>
      </c>
      <c r="G42" s="2" t="s">
        <v>204</v>
      </c>
      <c r="H42" s="2" t="s">
        <v>28</v>
      </c>
      <c r="I42" s="2" t="s">
        <v>205</v>
      </c>
      <c r="J42" s="4" t="n">
        <v>45791</v>
      </c>
      <c r="K42" s="4" t="n">
        <v>45817</v>
      </c>
      <c r="L42" s="27" t="n">
        <v>373.36</v>
      </c>
      <c r="M42" s="4" t="n">
        <v>45803</v>
      </c>
      <c r="N42" s="28" t="n">
        <v>12</v>
      </c>
      <c r="O42" s="28" t="n">
        <v>-14</v>
      </c>
      <c r="P42" s="29" t="n">
        <f aca="false">L42*N42</f>
        <v>4480.32</v>
      </c>
      <c r="Q42" s="29" t="n">
        <f aca="false">L42*O42</f>
        <v>-5227.04</v>
      </c>
    </row>
    <row r="43" customFormat="false" ht="14.25" hidden="false" customHeight="true" outlineLevel="0" collapsed="false">
      <c r="A43" s="2" t="s">
        <v>135</v>
      </c>
      <c r="B43" s="2" t="s">
        <v>135</v>
      </c>
      <c r="C43" s="2" t="s">
        <v>192</v>
      </c>
      <c r="D43" s="2" t="s">
        <v>193</v>
      </c>
      <c r="E43" s="2" t="s">
        <v>206</v>
      </c>
      <c r="F43" s="2" t="s">
        <v>207</v>
      </c>
      <c r="G43" s="2" t="s">
        <v>208</v>
      </c>
      <c r="H43" s="2" t="s">
        <v>28</v>
      </c>
      <c r="I43" s="2" t="s">
        <v>197</v>
      </c>
      <c r="J43" s="4" t="n">
        <v>45642</v>
      </c>
      <c r="K43" s="4" t="n">
        <v>45687</v>
      </c>
      <c r="L43" s="27" t="n">
        <v>98.98</v>
      </c>
      <c r="M43" s="4" t="n">
        <v>45681</v>
      </c>
      <c r="N43" s="28" t="n">
        <v>39</v>
      </c>
      <c r="O43" s="28" t="n">
        <v>-6</v>
      </c>
      <c r="P43" s="29" t="n">
        <f aca="false">L43*N43</f>
        <v>3860.22</v>
      </c>
      <c r="Q43" s="29" t="n">
        <f aca="false">L43*O43</f>
        <v>-593.88</v>
      </c>
    </row>
    <row r="44" customFormat="false" ht="14.25" hidden="false" customHeight="true" outlineLevel="0" collapsed="false">
      <c r="A44" s="2" t="s">
        <v>135</v>
      </c>
      <c r="B44" s="2" t="s">
        <v>135</v>
      </c>
      <c r="C44" s="2" t="s">
        <v>42</v>
      </c>
      <c r="D44" s="2"/>
      <c r="E44" s="2" t="s">
        <v>209</v>
      </c>
      <c r="F44" s="2" t="s">
        <v>210</v>
      </c>
      <c r="G44" s="2" t="s">
        <v>211</v>
      </c>
      <c r="H44" s="2" t="s">
        <v>28</v>
      </c>
      <c r="I44" s="2" t="s">
        <v>212</v>
      </c>
      <c r="J44" s="4" t="n">
        <v>45820</v>
      </c>
      <c r="K44" s="4" t="n">
        <v>45850</v>
      </c>
      <c r="L44" s="27" t="n">
        <v>317.2</v>
      </c>
      <c r="M44" s="4" t="n">
        <v>45831</v>
      </c>
      <c r="N44" s="28" t="n">
        <v>11</v>
      </c>
      <c r="O44" s="28" t="n">
        <v>-19</v>
      </c>
      <c r="P44" s="29" t="n">
        <f aca="false">L44*N44</f>
        <v>3489.2</v>
      </c>
      <c r="Q44" s="29" t="n">
        <f aca="false">L44*O44</f>
        <v>-6026.8</v>
      </c>
    </row>
    <row r="45" customFormat="false" ht="14.25" hidden="false" customHeight="true" outlineLevel="0" collapsed="false">
      <c r="A45" s="2" t="s">
        <v>135</v>
      </c>
      <c r="B45" s="2" t="s">
        <v>135</v>
      </c>
      <c r="C45" s="2" t="s">
        <v>152</v>
      </c>
      <c r="D45" s="2" t="s">
        <v>153</v>
      </c>
      <c r="E45" s="2" t="s">
        <v>213</v>
      </c>
      <c r="F45" s="2" t="s">
        <v>214</v>
      </c>
      <c r="G45" s="2" t="s">
        <v>215</v>
      </c>
      <c r="H45" s="2" t="s">
        <v>28</v>
      </c>
      <c r="I45" s="2" t="s">
        <v>216</v>
      </c>
      <c r="J45" s="4" t="n">
        <v>45793</v>
      </c>
      <c r="K45" s="4" t="n">
        <v>45852</v>
      </c>
      <c r="L45" s="27" t="n">
        <v>1221.34</v>
      </c>
      <c r="M45" s="4" t="n">
        <v>45821</v>
      </c>
      <c r="N45" s="28" t="n">
        <v>28</v>
      </c>
      <c r="O45" s="28" t="n">
        <v>-31</v>
      </c>
      <c r="P45" s="29" t="n">
        <f aca="false">L45*N45</f>
        <v>34197.52</v>
      </c>
      <c r="Q45" s="29" t="n">
        <f aca="false">L45*O45</f>
        <v>-37861.54</v>
      </c>
    </row>
    <row r="46" customFormat="false" ht="14.25" hidden="false" customHeight="true" outlineLevel="0" collapsed="false">
      <c r="A46" s="2" t="s">
        <v>135</v>
      </c>
      <c r="B46" s="2" t="s">
        <v>135</v>
      </c>
      <c r="C46" s="2" t="s">
        <v>142</v>
      </c>
      <c r="D46" s="2" t="s">
        <v>143</v>
      </c>
      <c r="E46" s="2" t="s">
        <v>217</v>
      </c>
      <c r="F46" s="2" t="s">
        <v>218</v>
      </c>
      <c r="G46" s="2" t="s">
        <v>219</v>
      </c>
      <c r="H46" s="2" t="s">
        <v>28</v>
      </c>
      <c r="I46" s="2" t="s">
        <v>220</v>
      </c>
      <c r="J46" s="4" t="n">
        <v>45775</v>
      </c>
      <c r="K46" s="4" t="n">
        <v>45805</v>
      </c>
      <c r="L46" s="27" t="n">
        <v>7.61</v>
      </c>
      <c r="M46" s="4" t="n">
        <v>45783</v>
      </c>
      <c r="N46" s="28" t="n">
        <v>8</v>
      </c>
      <c r="O46" s="28" t="n">
        <v>-22</v>
      </c>
      <c r="P46" s="29" t="n">
        <f aca="false">L46*N46</f>
        <v>60.88</v>
      </c>
      <c r="Q46" s="29" t="n">
        <f aca="false">L46*O46</f>
        <v>-167.42</v>
      </c>
    </row>
    <row r="47" customFormat="false" ht="14.25" hidden="false" customHeight="true" outlineLevel="0" collapsed="false">
      <c r="A47" s="2" t="s">
        <v>135</v>
      </c>
      <c r="B47" s="2" t="s">
        <v>135</v>
      </c>
      <c r="C47" s="2" t="s">
        <v>192</v>
      </c>
      <c r="D47" s="2" t="s">
        <v>193</v>
      </c>
      <c r="E47" s="2" t="s">
        <v>221</v>
      </c>
      <c r="F47" s="2" t="s">
        <v>222</v>
      </c>
      <c r="G47" s="2" t="s">
        <v>223</v>
      </c>
      <c r="H47" s="2" t="s">
        <v>28</v>
      </c>
      <c r="I47" s="2" t="s">
        <v>224</v>
      </c>
      <c r="J47" s="4" t="n">
        <v>45761</v>
      </c>
      <c r="K47" s="4" t="n">
        <v>45791</v>
      </c>
      <c r="L47" s="27" t="n">
        <v>933</v>
      </c>
      <c r="M47" s="4" t="n">
        <v>45783</v>
      </c>
      <c r="N47" s="28" t="n">
        <v>22</v>
      </c>
      <c r="O47" s="28" t="n">
        <v>-8</v>
      </c>
      <c r="P47" s="29" t="n">
        <f aca="false">L47*N47</f>
        <v>20526</v>
      </c>
      <c r="Q47" s="29" t="n">
        <f aca="false">L47*O47</f>
        <v>-7464</v>
      </c>
    </row>
    <row r="48" customFormat="false" ht="14.25" hidden="false" customHeight="true" outlineLevel="0" collapsed="false">
      <c r="A48" s="2" t="s">
        <v>135</v>
      </c>
      <c r="B48" s="2" t="s">
        <v>135</v>
      </c>
      <c r="C48" s="2" t="s">
        <v>178</v>
      </c>
      <c r="D48" s="2" t="s">
        <v>179</v>
      </c>
      <c r="E48" s="2" t="s">
        <v>225</v>
      </c>
      <c r="F48" s="2" t="s">
        <v>226</v>
      </c>
      <c r="G48" s="2" t="s">
        <v>227</v>
      </c>
      <c r="H48" s="2" t="s">
        <v>28</v>
      </c>
      <c r="I48" s="2" t="s">
        <v>228</v>
      </c>
      <c r="J48" s="4" t="n">
        <v>45728</v>
      </c>
      <c r="K48" s="4" t="n">
        <v>45756</v>
      </c>
      <c r="L48" s="27" t="n">
        <v>3.75</v>
      </c>
      <c r="M48" s="4" t="n">
        <v>45750</v>
      </c>
      <c r="N48" s="28" t="n">
        <v>22</v>
      </c>
      <c r="O48" s="28" t="n">
        <v>-6</v>
      </c>
      <c r="P48" s="29" t="n">
        <f aca="false">L48*N48</f>
        <v>82.5</v>
      </c>
      <c r="Q48" s="29" t="n">
        <f aca="false">L48*O48</f>
        <v>-22.5</v>
      </c>
    </row>
    <row r="49" customFormat="false" ht="14.25" hidden="false" customHeight="true" outlineLevel="0" collapsed="false">
      <c r="A49" s="2" t="s">
        <v>135</v>
      </c>
      <c r="B49" s="2" t="s">
        <v>135</v>
      </c>
      <c r="C49" s="2" t="s">
        <v>168</v>
      </c>
      <c r="D49" s="2" t="s">
        <v>169</v>
      </c>
      <c r="E49" s="2" t="s">
        <v>229</v>
      </c>
      <c r="F49" s="2" t="s">
        <v>230</v>
      </c>
      <c r="G49" s="2" t="s">
        <v>231</v>
      </c>
      <c r="H49" s="2" t="s">
        <v>28</v>
      </c>
      <c r="I49" s="2" t="s">
        <v>232</v>
      </c>
      <c r="J49" s="4" t="n">
        <v>45786</v>
      </c>
      <c r="K49" s="4" t="n">
        <v>45816</v>
      </c>
      <c r="L49" s="27" t="n">
        <v>18.55</v>
      </c>
      <c r="M49" s="4" t="n">
        <v>45791</v>
      </c>
      <c r="N49" s="28" t="n">
        <v>5</v>
      </c>
      <c r="O49" s="28" t="n">
        <v>-25</v>
      </c>
      <c r="P49" s="29" t="n">
        <f aca="false">L49*N49</f>
        <v>92.75</v>
      </c>
      <c r="Q49" s="29" t="n">
        <f aca="false">L49*O49</f>
        <v>-463.75</v>
      </c>
    </row>
    <row r="50" customFormat="false" ht="14.25" hidden="false" customHeight="true" outlineLevel="0" collapsed="false">
      <c r="A50" s="2" t="s">
        <v>135</v>
      </c>
      <c r="B50" s="2" t="s">
        <v>135</v>
      </c>
      <c r="C50" s="2" t="s">
        <v>178</v>
      </c>
      <c r="D50" s="2" t="s">
        <v>179</v>
      </c>
      <c r="E50" s="2" t="s">
        <v>233</v>
      </c>
      <c r="F50" s="2" t="s">
        <v>234</v>
      </c>
      <c r="G50" s="2" t="s">
        <v>235</v>
      </c>
      <c r="H50" s="2" t="s">
        <v>28</v>
      </c>
      <c r="I50" s="2" t="s">
        <v>236</v>
      </c>
      <c r="J50" s="4" t="n">
        <v>45728</v>
      </c>
      <c r="K50" s="4" t="n">
        <v>45756</v>
      </c>
      <c r="L50" s="27" t="n">
        <v>76.65</v>
      </c>
      <c r="M50" s="4" t="n">
        <v>45750</v>
      </c>
      <c r="N50" s="28" t="n">
        <v>22</v>
      </c>
      <c r="O50" s="28" t="n">
        <v>-6</v>
      </c>
      <c r="P50" s="29" t="n">
        <f aca="false">L50*N50</f>
        <v>1686.3</v>
      </c>
      <c r="Q50" s="29" t="n">
        <f aca="false">L50*O50</f>
        <v>-459.9</v>
      </c>
    </row>
    <row r="51" customFormat="false" ht="14.25" hidden="false" customHeight="true" outlineLevel="0" collapsed="false">
      <c r="A51" s="2" t="s">
        <v>135</v>
      </c>
      <c r="B51" s="2" t="s">
        <v>135</v>
      </c>
      <c r="C51" s="2" t="s">
        <v>168</v>
      </c>
      <c r="D51" s="2" t="s">
        <v>169</v>
      </c>
      <c r="E51" s="2" t="s">
        <v>237</v>
      </c>
      <c r="F51" s="2" t="s">
        <v>238</v>
      </c>
      <c r="G51" s="2" t="s">
        <v>239</v>
      </c>
      <c r="H51" s="2" t="s">
        <v>28</v>
      </c>
      <c r="I51" s="2" t="s">
        <v>240</v>
      </c>
      <c r="J51" s="4" t="n">
        <v>45786</v>
      </c>
      <c r="K51" s="4" t="n">
        <v>45816</v>
      </c>
      <c r="L51" s="27" t="n">
        <v>81.12</v>
      </c>
      <c r="M51" s="4" t="n">
        <v>45791</v>
      </c>
      <c r="N51" s="28" t="n">
        <v>5</v>
      </c>
      <c r="O51" s="28" t="n">
        <v>-25</v>
      </c>
      <c r="P51" s="29" t="n">
        <f aca="false">L51*N51</f>
        <v>405.6</v>
      </c>
      <c r="Q51" s="29" t="n">
        <f aca="false">L51*O51</f>
        <v>-2028</v>
      </c>
    </row>
    <row r="52" customFormat="false" ht="14.25" hidden="false" customHeight="true" outlineLevel="0" collapsed="false">
      <c r="A52" s="2" t="s">
        <v>135</v>
      </c>
      <c r="B52" s="2" t="s">
        <v>135</v>
      </c>
      <c r="C52" s="2" t="s">
        <v>192</v>
      </c>
      <c r="D52" s="2" t="s">
        <v>193</v>
      </c>
      <c r="E52" s="2" t="s">
        <v>241</v>
      </c>
      <c r="F52" s="2" t="s">
        <v>242</v>
      </c>
      <c r="G52" s="2" t="s">
        <v>243</v>
      </c>
      <c r="H52" s="2" t="s">
        <v>28</v>
      </c>
      <c r="I52" s="2" t="s">
        <v>197</v>
      </c>
      <c r="J52" s="4" t="n">
        <v>45703</v>
      </c>
      <c r="K52" s="4" t="n">
        <v>45733</v>
      </c>
      <c r="L52" s="27" t="n">
        <v>98.98</v>
      </c>
      <c r="M52" s="4" t="n">
        <v>45722</v>
      </c>
      <c r="N52" s="28" t="n">
        <v>19</v>
      </c>
      <c r="O52" s="28" t="n">
        <v>-11</v>
      </c>
      <c r="P52" s="29" t="n">
        <f aca="false">L52*N52</f>
        <v>1880.62</v>
      </c>
      <c r="Q52" s="29" t="n">
        <f aca="false">L52*O52</f>
        <v>-1088.78</v>
      </c>
    </row>
    <row r="53" customFormat="false" ht="14.25" hidden="false" customHeight="true" outlineLevel="0" collapsed="false">
      <c r="A53" s="2" t="s">
        <v>135</v>
      </c>
      <c r="B53" s="2" t="s">
        <v>135</v>
      </c>
      <c r="C53" s="2" t="s">
        <v>142</v>
      </c>
      <c r="D53" s="2" t="s">
        <v>143</v>
      </c>
      <c r="E53" s="2" t="s">
        <v>244</v>
      </c>
      <c r="F53" s="2" t="s">
        <v>245</v>
      </c>
      <c r="G53" s="2" t="s">
        <v>246</v>
      </c>
      <c r="H53" s="2" t="s">
        <v>28</v>
      </c>
      <c r="I53" s="2" t="s">
        <v>247</v>
      </c>
      <c r="J53" s="4" t="n">
        <v>45805</v>
      </c>
      <c r="K53" s="4" t="n">
        <v>45834</v>
      </c>
      <c r="L53" s="27" t="n">
        <v>6.8</v>
      </c>
      <c r="M53" s="4" t="n">
        <v>45824</v>
      </c>
      <c r="N53" s="28" t="n">
        <v>19</v>
      </c>
      <c r="O53" s="28" t="n">
        <v>-10</v>
      </c>
      <c r="P53" s="29" t="n">
        <f aca="false">L53*N53</f>
        <v>129.2</v>
      </c>
      <c r="Q53" s="29" t="n">
        <f aca="false">L53*O53</f>
        <v>-68</v>
      </c>
    </row>
    <row r="54" customFormat="false" ht="14.25" hidden="false" customHeight="true" outlineLevel="0" collapsed="false">
      <c r="A54" s="2" t="s">
        <v>135</v>
      </c>
      <c r="B54" s="2" t="s">
        <v>135</v>
      </c>
      <c r="C54" s="2" t="s">
        <v>142</v>
      </c>
      <c r="D54" s="2" t="s">
        <v>143</v>
      </c>
      <c r="E54" s="2" t="s">
        <v>248</v>
      </c>
      <c r="F54" s="2" t="s">
        <v>249</v>
      </c>
      <c r="G54" s="2" t="s">
        <v>250</v>
      </c>
      <c r="H54" s="2" t="s">
        <v>28</v>
      </c>
      <c r="I54" s="2" t="s">
        <v>251</v>
      </c>
      <c r="J54" s="4" t="n">
        <v>45650</v>
      </c>
      <c r="K54" s="4" t="n">
        <v>45680</v>
      </c>
      <c r="L54" s="27" t="n">
        <v>6.1</v>
      </c>
      <c r="M54" s="4" t="n">
        <v>45674</v>
      </c>
      <c r="N54" s="28" t="n">
        <v>24</v>
      </c>
      <c r="O54" s="28" t="n">
        <v>-6</v>
      </c>
      <c r="P54" s="29" t="n">
        <f aca="false">L54*N54</f>
        <v>146.4</v>
      </c>
      <c r="Q54" s="29" t="n">
        <f aca="false">L54*O54</f>
        <v>-36.6</v>
      </c>
    </row>
    <row r="55" customFormat="false" ht="14.25" hidden="false" customHeight="true" outlineLevel="0" collapsed="false">
      <c r="A55" s="2" t="s">
        <v>135</v>
      </c>
      <c r="B55" s="2" t="s">
        <v>135</v>
      </c>
      <c r="C55" s="2" t="s">
        <v>142</v>
      </c>
      <c r="D55" s="2" t="s">
        <v>143</v>
      </c>
      <c r="E55" s="2" t="s">
        <v>252</v>
      </c>
      <c r="F55" s="2" t="s">
        <v>253</v>
      </c>
      <c r="G55" s="2" t="s">
        <v>254</v>
      </c>
      <c r="H55" s="2" t="s">
        <v>28</v>
      </c>
      <c r="I55" s="2" t="s">
        <v>255</v>
      </c>
      <c r="J55" s="4" t="n">
        <v>45650</v>
      </c>
      <c r="K55" s="4" t="n">
        <v>45680</v>
      </c>
      <c r="L55" s="27" t="n">
        <v>10.55</v>
      </c>
      <c r="M55" s="4" t="n">
        <v>45674</v>
      </c>
      <c r="N55" s="28" t="n">
        <v>24</v>
      </c>
      <c r="O55" s="28" t="n">
        <v>-6</v>
      </c>
      <c r="P55" s="29" t="n">
        <f aca="false">L55*N55</f>
        <v>253.2</v>
      </c>
      <c r="Q55" s="29" t="n">
        <f aca="false">L55*O55</f>
        <v>-63.3</v>
      </c>
    </row>
    <row r="56" customFormat="false" ht="14.25" hidden="false" customHeight="true" outlineLevel="0" collapsed="false">
      <c r="A56" s="2" t="s">
        <v>135</v>
      </c>
      <c r="B56" s="2" t="s">
        <v>135</v>
      </c>
      <c r="C56" s="2" t="s">
        <v>142</v>
      </c>
      <c r="D56" s="2" t="s">
        <v>143</v>
      </c>
      <c r="E56" s="2" t="s">
        <v>256</v>
      </c>
      <c r="F56" s="2" t="s">
        <v>257</v>
      </c>
      <c r="G56" s="2" t="s">
        <v>258</v>
      </c>
      <c r="H56" s="2" t="s">
        <v>28</v>
      </c>
      <c r="I56" s="2" t="s">
        <v>259</v>
      </c>
      <c r="J56" s="4" t="n">
        <v>45650</v>
      </c>
      <c r="K56" s="4" t="n">
        <v>45680</v>
      </c>
      <c r="L56" s="27" t="n">
        <v>119.53</v>
      </c>
      <c r="M56" s="4" t="n">
        <v>45674</v>
      </c>
      <c r="N56" s="28" t="n">
        <v>24</v>
      </c>
      <c r="O56" s="28" t="n">
        <v>-6</v>
      </c>
      <c r="P56" s="29" t="n">
        <f aca="false">L56*N56</f>
        <v>2868.72</v>
      </c>
      <c r="Q56" s="29" t="n">
        <f aca="false">L56*O56</f>
        <v>-717.18</v>
      </c>
    </row>
    <row r="57" customFormat="false" ht="14.25" hidden="false" customHeight="true" outlineLevel="0" collapsed="false">
      <c r="A57" s="2" t="s">
        <v>135</v>
      </c>
      <c r="B57" s="2" t="s">
        <v>135</v>
      </c>
      <c r="C57" s="2" t="s">
        <v>192</v>
      </c>
      <c r="D57" s="2" t="s">
        <v>193</v>
      </c>
      <c r="E57" s="2" t="s">
        <v>260</v>
      </c>
      <c r="F57" s="2" t="s">
        <v>261</v>
      </c>
      <c r="G57" s="2" t="s">
        <v>262</v>
      </c>
      <c r="H57" s="2" t="s">
        <v>28</v>
      </c>
      <c r="I57" s="2" t="s">
        <v>197</v>
      </c>
      <c r="J57" s="4" t="n">
        <v>45642</v>
      </c>
      <c r="K57" s="4" t="n">
        <v>45687</v>
      </c>
      <c r="L57" s="27" t="n">
        <v>98.98</v>
      </c>
      <c r="M57" s="4" t="n">
        <v>45681</v>
      </c>
      <c r="N57" s="28" t="n">
        <v>39</v>
      </c>
      <c r="O57" s="28" t="n">
        <v>-6</v>
      </c>
      <c r="P57" s="29" t="n">
        <f aca="false">L57*N57</f>
        <v>3860.22</v>
      </c>
      <c r="Q57" s="29" t="n">
        <f aca="false">L57*O57</f>
        <v>-593.88</v>
      </c>
    </row>
    <row r="58" customFormat="false" ht="14.25" hidden="false" customHeight="true" outlineLevel="0" collapsed="false">
      <c r="A58" s="2" t="s">
        <v>135</v>
      </c>
      <c r="B58" s="2" t="s">
        <v>135</v>
      </c>
      <c r="C58" s="2" t="s">
        <v>192</v>
      </c>
      <c r="D58" s="2" t="s">
        <v>193</v>
      </c>
      <c r="E58" s="2" t="s">
        <v>263</v>
      </c>
      <c r="F58" s="2" t="s">
        <v>264</v>
      </c>
      <c r="G58" s="2" t="s">
        <v>265</v>
      </c>
      <c r="H58" s="2" t="s">
        <v>28</v>
      </c>
      <c r="I58" s="2" t="s">
        <v>197</v>
      </c>
      <c r="J58" s="4" t="n">
        <v>45642</v>
      </c>
      <c r="K58" s="4" t="n">
        <v>45687</v>
      </c>
      <c r="L58" s="27" t="n">
        <v>98.98</v>
      </c>
      <c r="M58" s="4" t="n">
        <v>45681</v>
      </c>
      <c r="N58" s="28" t="n">
        <v>39</v>
      </c>
      <c r="O58" s="28" t="n">
        <v>-6</v>
      </c>
      <c r="P58" s="29" t="n">
        <f aca="false">L58*N58</f>
        <v>3860.22</v>
      </c>
      <c r="Q58" s="29" t="n">
        <f aca="false">L58*O58</f>
        <v>-593.88</v>
      </c>
    </row>
    <row r="59" customFormat="false" ht="14.25" hidden="false" customHeight="true" outlineLevel="0" collapsed="false">
      <c r="A59" s="2" t="s">
        <v>135</v>
      </c>
      <c r="B59" s="2" t="s">
        <v>135</v>
      </c>
      <c r="C59" s="2" t="s">
        <v>178</v>
      </c>
      <c r="D59" s="2" t="s">
        <v>179</v>
      </c>
      <c r="E59" s="2" t="s">
        <v>266</v>
      </c>
      <c r="F59" s="2" t="s">
        <v>267</v>
      </c>
      <c r="G59" s="2" t="s">
        <v>268</v>
      </c>
      <c r="H59" s="2" t="s">
        <v>28</v>
      </c>
      <c r="I59" s="2" t="s">
        <v>228</v>
      </c>
      <c r="J59" s="4" t="n">
        <v>45698</v>
      </c>
      <c r="K59" s="4" t="n">
        <v>45726</v>
      </c>
      <c r="L59" s="27" t="n">
        <v>3.75</v>
      </c>
      <c r="M59" s="4" t="n">
        <v>45722</v>
      </c>
      <c r="N59" s="28" t="n">
        <v>24</v>
      </c>
      <c r="O59" s="28" t="n">
        <v>-4</v>
      </c>
      <c r="P59" s="29" t="n">
        <f aca="false">L59*N59</f>
        <v>90</v>
      </c>
      <c r="Q59" s="29" t="n">
        <f aca="false">L59*O59</f>
        <v>-15</v>
      </c>
    </row>
    <row r="60" customFormat="false" ht="14.25" hidden="false" customHeight="true" outlineLevel="0" collapsed="false">
      <c r="A60" s="2" t="s">
        <v>135</v>
      </c>
      <c r="B60" s="2" t="s">
        <v>135</v>
      </c>
      <c r="C60" s="2" t="s">
        <v>152</v>
      </c>
      <c r="D60" s="2" t="s">
        <v>153</v>
      </c>
      <c r="E60" s="2" t="s">
        <v>269</v>
      </c>
      <c r="F60" s="2" t="s">
        <v>270</v>
      </c>
      <c r="G60" s="2" t="s">
        <v>271</v>
      </c>
      <c r="H60" s="2" t="s">
        <v>28</v>
      </c>
      <c r="I60" s="2" t="s">
        <v>272</v>
      </c>
      <c r="J60" s="4" t="n">
        <v>45747</v>
      </c>
      <c r="K60" s="4" t="n">
        <v>45801</v>
      </c>
      <c r="L60" s="27" t="n">
        <v>34871.68</v>
      </c>
      <c r="M60" s="4" t="n">
        <v>45765</v>
      </c>
      <c r="N60" s="28" t="n">
        <v>18</v>
      </c>
      <c r="O60" s="28" t="n">
        <v>-36</v>
      </c>
      <c r="P60" s="29" t="n">
        <f aca="false">L60*N60</f>
        <v>627690.24</v>
      </c>
      <c r="Q60" s="29" t="n">
        <f aca="false">L60*O60</f>
        <v>-1255380.48</v>
      </c>
    </row>
    <row r="61" customFormat="false" ht="14.25" hidden="false" customHeight="true" outlineLevel="0" collapsed="false">
      <c r="A61" s="2" t="s">
        <v>135</v>
      </c>
      <c r="B61" s="2" t="s">
        <v>135</v>
      </c>
      <c r="C61" s="2" t="s">
        <v>30</v>
      </c>
      <c r="D61" s="2" t="s">
        <v>31</v>
      </c>
      <c r="E61" s="2" t="s">
        <v>273</v>
      </c>
      <c r="F61" s="2" t="s">
        <v>274</v>
      </c>
      <c r="G61" s="2" t="s">
        <v>275</v>
      </c>
      <c r="H61" s="2" t="s">
        <v>28</v>
      </c>
      <c r="I61" s="2" t="s">
        <v>276</v>
      </c>
      <c r="J61" s="4" t="n">
        <v>45671</v>
      </c>
      <c r="K61" s="4" t="n">
        <v>45701</v>
      </c>
      <c r="L61" s="27" t="n">
        <v>1000</v>
      </c>
      <c r="M61" s="4" t="n">
        <v>45687</v>
      </c>
      <c r="N61" s="28" t="n">
        <v>16</v>
      </c>
      <c r="O61" s="28" t="n">
        <v>-14</v>
      </c>
      <c r="P61" s="29" t="n">
        <f aca="false">L61*N61</f>
        <v>16000</v>
      </c>
      <c r="Q61" s="29" t="n">
        <f aca="false">L61*O61</f>
        <v>-14000</v>
      </c>
    </row>
    <row r="62" customFormat="false" ht="14.25" hidden="false" customHeight="true" outlineLevel="0" collapsed="false">
      <c r="A62" s="2" t="s">
        <v>135</v>
      </c>
      <c r="B62" s="2" t="s">
        <v>135</v>
      </c>
      <c r="C62" s="2" t="s">
        <v>142</v>
      </c>
      <c r="D62" s="2" t="s">
        <v>143</v>
      </c>
      <c r="E62" s="2" t="s">
        <v>277</v>
      </c>
      <c r="F62" s="2" t="s">
        <v>278</v>
      </c>
      <c r="G62" s="2" t="s">
        <v>279</v>
      </c>
      <c r="H62" s="2" t="s">
        <v>28</v>
      </c>
      <c r="I62" s="2" t="s">
        <v>280</v>
      </c>
      <c r="J62" s="4" t="n">
        <v>45775</v>
      </c>
      <c r="K62" s="4" t="n">
        <v>45805</v>
      </c>
      <c r="L62" s="27" t="n">
        <v>5.91</v>
      </c>
      <c r="M62" s="4" t="n">
        <v>45783</v>
      </c>
      <c r="N62" s="28" t="n">
        <v>8</v>
      </c>
      <c r="O62" s="28" t="n">
        <v>-22</v>
      </c>
      <c r="P62" s="29" t="n">
        <f aca="false">L62*N62</f>
        <v>47.28</v>
      </c>
      <c r="Q62" s="29" t="n">
        <f aca="false">L62*O62</f>
        <v>-130.02</v>
      </c>
    </row>
    <row r="63" customFormat="false" ht="14.25" hidden="false" customHeight="true" outlineLevel="0" collapsed="false">
      <c r="A63" s="2" t="s">
        <v>135</v>
      </c>
      <c r="B63" s="2" t="s">
        <v>135</v>
      </c>
      <c r="C63" s="2" t="s">
        <v>168</v>
      </c>
      <c r="D63" s="2" t="s">
        <v>169</v>
      </c>
      <c r="E63" s="2" t="s">
        <v>281</v>
      </c>
      <c r="F63" s="2" t="s">
        <v>282</v>
      </c>
      <c r="G63" s="2" t="s">
        <v>283</v>
      </c>
      <c r="H63" s="2" t="s">
        <v>28</v>
      </c>
      <c r="I63" s="2" t="s">
        <v>284</v>
      </c>
      <c r="J63" s="4" t="n">
        <v>45818</v>
      </c>
      <c r="K63" s="4" t="n">
        <v>45848</v>
      </c>
      <c r="L63" s="27" t="n">
        <v>16.32</v>
      </c>
      <c r="M63" s="4" t="n">
        <v>45819</v>
      </c>
      <c r="N63" s="28" t="n">
        <v>1</v>
      </c>
      <c r="O63" s="28" t="n">
        <v>-29</v>
      </c>
      <c r="P63" s="29" t="n">
        <f aca="false">L63*N63</f>
        <v>16.32</v>
      </c>
      <c r="Q63" s="29" t="n">
        <f aca="false">L63*O63</f>
        <v>-473.28</v>
      </c>
    </row>
    <row r="64" customFormat="false" ht="14.25" hidden="false" customHeight="true" outlineLevel="0" collapsed="false">
      <c r="A64" s="2" t="s">
        <v>135</v>
      </c>
      <c r="B64" s="2" t="s">
        <v>135</v>
      </c>
      <c r="C64" s="2" t="s">
        <v>178</v>
      </c>
      <c r="D64" s="2" t="s">
        <v>179</v>
      </c>
      <c r="E64" s="2" t="s">
        <v>285</v>
      </c>
      <c r="F64" s="2" t="s">
        <v>286</v>
      </c>
      <c r="G64" s="2" t="s">
        <v>287</v>
      </c>
      <c r="H64" s="2" t="s">
        <v>28</v>
      </c>
      <c r="I64" s="2" t="s">
        <v>288</v>
      </c>
      <c r="J64" s="4" t="n">
        <v>45671</v>
      </c>
      <c r="K64" s="4" t="n">
        <v>45698</v>
      </c>
      <c r="L64" s="27" t="n">
        <v>4.36</v>
      </c>
      <c r="M64" s="4" t="n">
        <v>45692</v>
      </c>
      <c r="N64" s="28" t="n">
        <v>21</v>
      </c>
      <c r="O64" s="28" t="n">
        <v>-6</v>
      </c>
      <c r="P64" s="29" t="n">
        <f aca="false">L64*N64</f>
        <v>91.56</v>
      </c>
      <c r="Q64" s="29" t="n">
        <f aca="false">L64*O64</f>
        <v>-26.16</v>
      </c>
    </row>
    <row r="65" customFormat="false" ht="14.25" hidden="false" customHeight="true" outlineLevel="0" collapsed="false">
      <c r="A65" s="2" t="s">
        <v>135</v>
      </c>
      <c r="B65" s="2" t="s">
        <v>135</v>
      </c>
      <c r="C65" s="2" t="s">
        <v>178</v>
      </c>
      <c r="D65" s="2" t="s">
        <v>179</v>
      </c>
      <c r="E65" s="2" t="s">
        <v>289</v>
      </c>
      <c r="F65" s="2" t="s">
        <v>290</v>
      </c>
      <c r="G65" s="2" t="s">
        <v>291</v>
      </c>
      <c r="H65" s="2" t="s">
        <v>28</v>
      </c>
      <c r="I65" s="2" t="s">
        <v>292</v>
      </c>
      <c r="J65" s="4" t="n">
        <v>45698</v>
      </c>
      <c r="K65" s="4" t="n">
        <v>45726</v>
      </c>
      <c r="L65" s="27" t="n">
        <v>1423.04</v>
      </c>
      <c r="M65" s="4" t="n">
        <v>45722</v>
      </c>
      <c r="N65" s="28" t="n">
        <v>24</v>
      </c>
      <c r="O65" s="28" t="n">
        <v>-4</v>
      </c>
      <c r="P65" s="29" t="n">
        <f aca="false">L65*N65</f>
        <v>34152.96</v>
      </c>
      <c r="Q65" s="29" t="n">
        <f aca="false">L65*O65</f>
        <v>-5692.16</v>
      </c>
    </row>
    <row r="66" customFormat="false" ht="14.25" hidden="false" customHeight="true" outlineLevel="0" collapsed="false">
      <c r="A66" s="2" t="s">
        <v>135</v>
      </c>
      <c r="B66" s="2" t="s">
        <v>135</v>
      </c>
      <c r="C66" s="2" t="s">
        <v>178</v>
      </c>
      <c r="D66" s="2" t="s">
        <v>179</v>
      </c>
      <c r="E66" s="2" t="s">
        <v>293</v>
      </c>
      <c r="F66" s="2" t="s">
        <v>294</v>
      </c>
      <c r="G66" s="2" t="s">
        <v>295</v>
      </c>
      <c r="H66" s="2" t="s">
        <v>28</v>
      </c>
      <c r="I66" s="2" t="s">
        <v>296</v>
      </c>
      <c r="J66" s="4" t="n">
        <v>45728</v>
      </c>
      <c r="K66" s="4" t="n">
        <v>45756</v>
      </c>
      <c r="L66" s="27" t="n">
        <v>724.04</v>
      </c>
      <c r="M66" s="4" t="n">
        <v>45750</v>
      </c>
      <c r="N66" s="28" t="n">
        <v>22</v>
      </c>
      <c r="O66" s="28" t="n">
        <v>-6</v>
      </c>
      <c r="P66" s="29" t="n">
        <f aca="false">L66*N66</f>
        <v>15928.88</v>
      </c>
      <c r="Q66" s="29" t="n">
        <f aca="false">L66*O66</f>
        <v>-4344.24</v>
      </c>
    </row>
    <row r="67" customFormat="false" ht="14.25" hidden="false" customHeight="true" outlineLevel="0" collapsed="false">
      <c r="A67" s="2" t="s">
        <v>135</v>
      </c>
      <c r="B67" s="2" t="s">
        <v>135</v>
      </c>
      <c r="C67" s="2" t="s">
        <v>178</v>
      </c>
      <c r="D67" s="2" t="s">
        <v>179</v>
      </c>
      <c r="E67" s="2" t="s">
        <v>297</v>
      </c>
      <c r="F67" s="2" t="s">
        <v>298</v>
      </c>
      <c r="G67" s="2" t="s">
        <v>299</v>
      </c>
      <c r="H67" s="2" t="s">
        <v>28</v>
      </c>
      <c r="I67" s="2" t="s">
        <v>300</v>
      </c>
      <c r="J67" s="4" t="n">
        <v>45671</v>
      </c>
      <c r="K67" s="4" t="n">
        <v>45698</v>
      </c>
      <c r="L67" s="27" t="n">
        <v>1840.54</v>
      </c>
      <c r="M67" s="4" t="n">
        <v>45692</v>
      </c>
      <c r="N67" s="28" t="n">
        <v>21</v>
      </c>
      <c r="O67" s="28" t="n">
        <v>-6</v>
      </c>
      <c r="P67" s="29" t="n">
        <f aca="false">L67*N67</f>
        <v>38651.34</v>
      </c>
      <c r="Q67" s="29" t="n">
        <f aca="false">L67*O67</f>
        <v>-11043.24</v>
      </c>
    </row>
    <row r="68" customFormat="false" ht="14.25" hidden="false" customHeight="true" outlineLevel="0" collapsed="false">
      <c r="A68" s="2" t="s">
        <v>135</v>
      </c>
      <c r="B68" s="2" t="s">
        <v>135</v>
      </c>
      <c r="C68" s="2" t="s">
        <v>301</v>
      </c>
      <c r="D68" s="2" t="s">
        <v>302</v>
      </c>
      <c r="E68" s="2" t="s">
        <v>303</v>
      </c>
      <c r="F68" s="2" t="s">
        <v>304</v>
      </c>
      <c r="G68" s="2" t="s">
        <v>305</v>
      </c>
      <c r="H68" s="2" t="s">
        <v>28</v>
      </c>
      <c r="I68" s="2" t="s">
        <v>306</v>
      </c>
      <c r="J68" s="4" t="n">
        <v>45786</v>
      </c>
      <c r="K68" s="4" t="n">
        <v>45816</v>
      </c>
      <c r="L68" s="27" t="n">
        <v>2961.02</v>
      </c>
      <c r="M68" s="4" t="n">
        <v>45805</v>
      </c>
      <c r="N68" s="28" t="n">
        <v>19</v>
      </c>
      <c r="O68" s="28" t="n">
        <v>-11</v>
      </c>
      <c r="P68" s="29" t="n">
        <f aca="false">L68*N68</f>
        <v>56259.38</v>
      </c>
      <c r="Q68" s="29" t="n">
        <f aca="false">L68*O68</f>
        <v>-32571.22</v>
      </c>
    </row>
    <row r="69" customFormat="false" ht="14.25" hidden="false" customHeight="true" outlineLevel="0" collapsed="false">
      <c r="A69" s="2" t="s">
        <v>135</v>
      </c>
      <c r="B69" s="2" t="s">
        <v>135</v>
      </c>
      <c r="C69" s="2" t="s">
        <v>42</v>
      </c>
      <c r="D69" s="2"/>
      <c r="E69" s="2" t="s">
        <v>307</v>
      </c>
      <c r="F69" s="2" t="s">
        <v>308</v>
      </c>
      <c r="G69" s="2" t="s">
        <v>309</v>
      </c>
      <c r="H69" s="2" t="s">
        <v>28</v>
      </c>
      <c r="I69" s="2" t="s">
        <v>310</v>
      </c>
      <c r="J69" s="4" t="n">
        <v>45779</v>
      </c>
      <c r="K69" s="4" t="n">
        <v>45809</v>
      </c>
      <c r="L69" s="27" t="n">
        <v>899.99</v>
      </c>
      <c r="M69" s="4" t="n">
        <v>45791</v>
      </c>
      <c r="N69" s="28" t="n">
        <v>12</v>
      </c>
      <c r="O69" s="28" t="n">
        <v>-18</v>
      </c>
      <c r="P69" s="29" t="n">
        <f aca="false">L69*N69</f>
        <v>10799.88</v>
      </c>
      <c r="Q69" s="29" t="n">
        <f aca="false">L69*O69</f>
        <v>-16199.82</v>
      </c>
    </row>
    <row r="70" customFormat="false" ht="14.25" hidden="false" customHeight="true" outlineLevel="0" collapsed="false">
      <c r="A70" s="2" t="s">
        <v>135</v>
      </c>
      <c r="B70" s="2" t="s">
        <v>135</v>
      </c>
      <c r="C70" s="2" t="s">
        <v>168</v>
      </c>
      <c r="D70" s="2" t="s">
        <v>169</v>
      </c>
      <c r="E70" s="2" t="s">
        <v>311</v>
      </c>
      <c r="F70" s="2" t="s">
        <v>312</v>
      </c>
      <c r="G70" s="2" t="s">
        <v>313</v>
      </c>
      <c r="H70" s="2" t="s">
        <v>28</v>
      </c>
      <c r="I70" s="2" t="s">
        <v>314</v>
      </c>
      <c r="J70" s="4" t="n">
        <v>45794</v>
      </c>
      <c r="K70" s="4" t="n">
        <v>45826</v>
      </c>
      <c r="L70" s="27" t="n">
        <v>527.04</v>
      </c>
      <c r="M70" s="4" t="n">
        <v>45819</v>
      </c>
      <c r="N70" s="28" t="n">
        <v>25</v>
      </c>
      <c r="O70" s="28" t="n">
        <v>-7</v>
      </c>
      <c r="P70" s="29" t="n">
        <f aca="false">L70*N70</f>
        <v>13176</v>
      </c>
      <c r="Q70" s="29" t="n">
        <f aca="false">L70*O70</f>
        <v>-3689.28</v>
      </c>
    </row>
    <row r="71" customFormat="false" ht="14.25" hidden="false" customHeight="true" outlineLevel="0" collapsed="false">
      <c r="A71" s="2" t="s">
        <v>135</v>
      </c>
      <c r="B71" s="2" t="s">
        <v>135</v>
      </c>
      <c r="C71" s="2" t="s">
        <v>178</v>
      </c>
      <c r="D71" s="2" t="s">
        <v>179</v>
      </c>
      <c r="E71" s="2" t="s">
        <v>315</v>
      </c>
      <c r="F71" s="2" t="s">
        <v>316</v>
      </c>
      <c r="G71" s="2" t="s">
        <v>317</v>
      </c>
      <c r="H71" s="2" t="s">
        <v>28</v>
      </c>
      <c r="I71" s="2" t="s">
        <v>318</v>
      </c>
      <c r="J71" s="4" t="n">
        <v>45791</v>
      </c>
      <c r="K71" s="4" t="n">
        <v>45817</v>
      </c>
      <c r="L71" s="27" t="n">
        <v>554.78</v>
      </c>
      <c r="M71" s="4" t="n">
        <v>45803</v>
      </c>
      <c r="N71" s="28" t="n">
        <v>12</v>
      </c>
      <c r="O71" s="28" t="n">
        <v>-14</v>
      </c>
      <c r="P71" s="29" t="n">
        <f aca="false">L71*N71</f>
        <v>6657.36</v>
      </c>
      <c r="Q71" s="29" t="n">
        <f aca="false">L71*O71</f>
        <v>-7766.92</v>
      </c>
    </row>
    <row r="72" customFormat="false" ht="14.25" hidden="false" customHeight="true" outlineLevel="0" collapsed="false">
      <c r="A72" s="2" t="s">
        <v>135</v>
      </c>
      <c r="B72" s="2" t="s">
        <v>135</v>
      </c>
      <c r="C72" s="2" t="s">
        <v>178</v>
      </c>
      <c r="D72" s="2" t="s">
        <v>179</v>
      </c>
      <c r="E72" s="2" t="s">
        <v>319</v>
      </c>
      <c r="F72" s="2" t="s">
        <v>320</v>
      </c>
      <c r="G72" s="2" t="s">
        <v>321</v>
      </c>
      <c r="H72" s="2" t="s">
        <v>28</v>
      </c>
      <c r="I72" s="2" t="s">
        <v>322</v>
      </c>
      <c r="J72" s="4" t="n">
        <v>45791</v>
      </c>
      <c r="K72" s="4" t="n">
        <v>45817</v>
      </c>
      <c r="L72" s="27" t="n">
        <v>70.96</v>
      </c>
      <c r="M72" s="4" t="n">
        <v>45803</v>
      </c>
      <c r="N72" s="28" t="n">
        <v>12</v>
      </c>
      <c r="O72" s="28" t="n">
        <v>-14</v>
      </c>
      <c r="P72" s="29" t="n">
        <f aca="false">L72*N72</f>
        <v>851.52</v>
      </c>
      <c r="Q72" s="29" t="n">
        <f aca="false">L72*O72</f>
        <v>-993.44</v>
      </c>
    </row>
    <row r="73" customFormat="false" ht="14.25" hidden="false" customHeight="true" outlineLevel="0" collapsed="false">
      <c r="A73" s="2" t="s">
        <v>135</v>
      </c>
      <c r="B73" s="2" t="s">
        <v>135</v>
      </c>
      <c r="C73" s="2" t="s">
        <v>168</v>
      </c>
      <c r="D73" s="2" t="s">
        <v>169</v>
      </c>
      <c r="E73" s="2" t="s">
        <v>323</v>
      </c>
      <c r="F73" s="2" t="s">
        <v>324</v>
      </c>
      <c r="G73" s="2" t="s">
        <v>325</v>
      </c>
      <c r="H73" s="2" t="s">
        <v>28</v>
      </c>
      <c r="I73" s="2" t="s">
        <v>326</v>
      </c>
      <c r="J73" s="4" t="n">
        <v>45724</v>
      </c>
      <c r="K73" s="4" t="n">
        <v>45758</v>
      </c>
      <c r="L73" s="27" t="n">
        <v>622.29</v>
      </c>
      <c r="M73" s="4" t="n">
        <v>45747</v>
      </c>
      <c r="N73" s="28" t="n">
        <v>23</v>
      </c>
      <c r="O73" s="28" t="n">
        <v>-11</v>
      </c>
      <c r="P73" s="29" t="n">
        <f aca="false">L73*N73</f>
        <v>14312.67</v>
      </c>
      <c r="Q73" s="29" t="n">
        <f aca="false">L73*O73</f>
        <v>-6845.19</v>
      </c>
    </row>
    <row r="74" customFormat="false" ht="14.25" hidden="false" customHeight="true" outlineLevel="0" collapsed="false">
      <c r="A74" s="2" t="s">
        <v>135</v>
      </c>
      <c r="B74" s="2" t="s">
        <v>135</v>
      </c>
      <c r="C74" s="2" t="s">
        <v>178</v>
      </c>
      <c r="D74" s="2" t="s">
        <v>179</v>
      </c>
      <c r="E74" s="2" t="s">
        <v>327</v>
      </c>
      <c r="F74" s="2" t="s">
        <v>328</v>
      </c>
      <c r="G74" s="2" t="s">
        <v>329</v>
      </c>
      <c r="H74" s="2" t="s">
        <v>28</v>
      </c>
      <c r="I74" s="2" t="s">
        <v>330</v>
      </c>
      <c r="J74" s="4" t="n">
        <v>45698</v>
      </c>
      <c r="K74" s="4" t="n">
        <v>45726</v>
      </c>
      <c r="L74" s="27" t="n">
        <v>1266.06</v>
      </c>
      <c r="M74" s="4" t="n">
        <v>45722</v>
      </c>
      <c r="N74" s="28" t="n">
        <v>24</v>
      </c>
      <c r="O74" s="28" t="n">
        <v>-4</v>
      </c>
      <c r="P74" s="29" t="n">
        <f aca="false">L74*N74</f>
        <v>30385.44</v>
      </c>
      <c r="Q74" s="29" t="n">
        <f aca="false">L74*O74</f>
        <v>-5064.24</v>
      </c>
    </row>
    <row r="75" customFormat="false" ht="14.25" hidden="false" customHeight="true" outlineLevel="0" collapsed="false">
      <c r="A75" s="2" t="s">
        <v>135</v>
      </c>
      <c r="B75" s="2" t="s">
        <v>135</v>
      </c>
      <c r="C75" s="2" t="s">
        <v>42</v>
      </c>
      <c r="D75" s="2"/>
      <c r="E75" s="2" t="s">
        <v>331</v>
      </c>
      <c r="F75" s="2" t="s">
        <v>332</v>
      </c>
      <c r="G75" s="2" t="s">
        <v>333</v>
      </c>
      <c r="H75" s="2" t="s">
        <v>28</v>
      </c>
      <c r="I75" s="2" t="s">
        <v>334</v>
      </c>
      <c r="J75" s="4" t="n">
        <v>45777</v>
      </c>
      <c r="K75" s="4" t="n">
        <v>45807</v>
      </c>
      <c r="L75" s="27" t="n">
        <v>196.72</v>
      </c>
      <c r="M75" s="4" t="n">
        <v>45791</v>
      </c>
      <c r="N75" s="28" t="n">
        <v>14</v>
      </c>
      <c r="O75" s="28" t="n">
        <v>-16</v>
      </c>
      <c r="P75" s="29" t="n">
        <f aca="false">L75*N75</f>
        <v>2754.08</v>
      </c>
      <c r="Q75" s="29" t="n">
        <f aca="false">L75*O75</f>
        <v>-3147.52</v>
      </c>
    </row>
    <row r="76" customFormat="false" ht="14.25" hidden="false" customHeight="true" outlineLevel="0" collapsed="false">
      <c r="A76" s="2" t="s">
        <v>135</v>
      </c>
      <c r="B76" s="2" t="s">
        <v>135</v>
      </c>
      <c r="C76" s="2" t="s">
        <v>178</v>
      </c>
      <c r="D76" s="2" t="s">
        <v>179</v>
      </c>
      <c r="E76" s="2" t="s">
        <v>335</v>
      </c>
      <c r="F76" s="2" t="s">
        <v>336</v>
      </c>
      <c r="G76" s="2" t="s">
        <v>337</v>
      </c>
      <c r="H76" s="2" t="s">
        <v>28</v>
      </c>
      <c r="I76" s="2" t="s">
        <v>338</v>
      </c>
      <c r="J76" s="4" t="n">
        <v>45757</v>
      </c>
      <c r="K76" s="4" t="n">
        <v>45785</v>
      </c>
      <c r="L76" s="27" t="n">
        <v>809.34</v>
      </c>
      <c r="M76" s="4" t="n">
        <v>45775</v>
      </c>
      <c r="N76" s="28" t="n">
        <v>18</v>
      </c>
      <c r="O76" s="28" t="n">
        <v>-10</v>
      </c>
      <c r="P76" s="29" t="n">
        <f aca="false">L76*N76</f>
        <v>14568.12</v>
      </c>
      <c r="Q76" s="29" t="n">
        <f aca="false">L76*O76</f>
        <v>-8093.4</v>
      </c>
    </row>
    <row r="77" customFormat="false" ht="14.25" hidden="false" customHeight="true" outlineLevel="0" collapsed="false">
      <c r="A77" s="2" t="s">
        <v>135</v>
      </c>
      <c r="B77" s="2" t="s">
        <v>135</v>
      </c>
      <c r="C77" s="2" t="s">
        <v>168</v>
      </c>
      <c r="D77" s="2" t="s">
        <v>169</v>
      </c>
      <c r="E77" s="2" t="s">
        <v>339</v>
      </c>
      <c r="F77" s="2" t="s">
        <v>340</v>
      </c>
      <c r="G77" s="2" t="s">
        <v>341</v>
      </c>
      <c r="H77" s="2" t="s">
        <v>28</v>
      </c>
      <c r="I77" s="2" t="s">
        <v>342</v>
      </c>
      <c r="J77" s="4" t="n">
        <v>45758</v>
      </c>
      <c r="K77" s="4" t="n">
        <v>45792</v>
      </c>
      <c r="L77" s="27" t="n">
        <v>204.68</v>
      </c>
      <c r="M77" s="4" t="n">
        <v>45783</v>
      </c>
      <c r="N77" s="28" t="n">
        <v>25</v>
      </c>
      <c r="O77" s="28" t="n">
        <v>-9</v>
      </c>
      <c r="P77" s="29" t="n">
        <f aca="false">L77*N77</f>
        <v>5117</v>
      </c>
      <c r="Q77" s="29" t="n">
        <f aca="false">L77*O77</f>
        <v>-1842.12</v>
      </c>
    </row>
    <row r="78" customFormat="false" ht="14.25" hidden="false" customHeight="true" outlineLevel="0" collapsed="false">
      <c r="A78" s="2" t="s">
        <v>135</v>
      </c>
      <c r="B78" s="2" t="s">
        <v>135</v>
      </c>
      <c r="C78" s="2" t="s">
        <v>178</v>
      </c>
      <c r="D78" s="2" t="s">
        <v>179</v>
      </c>
      <c r="E78" s="2" t="s">
        <v>343</v>
      </c>
      <c r="F78" s="2" t="s">
        <v>344</v>
      </c>
      <c r="G78" s="2" t="s">
        <v>345</v>
      </c>
      <c r="H78" s="2" t="s">
        <v>28</v>
      </c>
      <c r="I78" s="2" t="s">
        <v>346</v>
      </c>
      <c r="J78" s="4" t="n">
        <v>45728</v>
      </c>
      <c r="K78" s="4" t="n">
        <v>45756</v>
      </c>
      <c r="L78" s="27" t="n">
        <v>17.22</v>
      </c>
      <c r="M78" s="4" t="n">
        <v>45750</v>
      </c>
      <c r="N78" s="28" t="n">
        <v>22</v>
      </c>
      <c r="O78" s="28" t="n">
        <v>-6</v>
      </c>
      <c r="P78" s="29" t="n">
        <f aca="false">L78*N78</f>
        <v>378.84</v>
      </c>
      <c r="Q78" s="29" t="n">
        <f aca="false">L78*O78</f>
        <v>-103.32</v>
      </c>
    </row>
    <row r="79" customFormat="false" ht="14.25" hidden="false" customHeight="true" outlineLevel="0" collapsed="false">
      <c r="A79" s="2" t="s">
        <v>135</v>
      </c>
      <c r="B79" s="2" t="s">
        <v>135</v>
      </c>
      <c r="C79" s="2" t="s">
        <v>142</v>
      </c>
      <c r="D79" s="2" t="s">
        <v>143</v>
      </c>
      <c r="E79" s="2" t="s">
        <v>347</v>
      </c>
      <c r="F79" s="2" t="s">
        <v>348</v>
      </c>
      <c r="G79" s="2" t="s">
        <v>349</v>
      </c>
      <c r="H79" s="2" t="s">
        <v>28</v>
      </c>
      <c r="I79" s="2" t="s">
        <v>350</v>
      </c>
      <c r="J79" s="4" t="n">
        <v>45813</v>
      </c>
      <c r="K79" s="4" t="n">
        <v>45834</v>
      </c>
      <c r="L79" s="27" t="n">
        <v>6.33</v>
      </c>
      <c r="M79" s="4" t="n">
        <v>45824</v>
      </c>
      <c r="N79" s="28" t="n">
        <v>11</v>
      </c>
      <c r="O79" s="28" t="n">
        <v>-10</v>
      </c>
      <c r="P79" s="29" t="n">
        <f aca="false">L79*N79</f>
        <v>69.63</v>
      </c>
      <c r="Q79" s="29" t="n">
        <f aca="false">L79*O79</f>
        <v>-63.3</v>
      </c>
    </row>
    <row r="80" customFormat="false" ht="14.25" hidden="false" customHeight="true" outlineLevel="0" collapsed="false">
      <c r="A80" s="2" t="s">
        <v>135</v>
      </c>
      <c r="B80" s="2" t="s">
        <v>135</v>
      </c>
      <c r="C80" s="2" t="s">
        <v>192</v>
      </c>
      <c r="D80" s="2" t="s">
        <v>193</v>
      </c>
      <c r="E80" s="2" t="s">
        <v>351</v>
      </c>
      <c r="F80" s="2" t="s">
        <v>352</v>
      </c>
      <c r="G80" s="2" t="s">
        <v>353</v>
      </c>
      <c r="H80" s="2" t="s">
        <v>28</v>
      </c>
      <c r="I80" s="2" t="s">
        <v>197</v>
      </c>
      <c r="J80" s="4" t="n">
        <v>45642</v>
      </c>
      <c r="K80" s="4" t="n">
        <v>45687</v>
      </c>
      <c r="L80" s="27" t="n">
        <v>98.98</v>
      </c>
      <c r="M80" s="4" t="n">
        <v>45681</v>
      </c>
      <c r="N80" s="28" t="n">
        <v>39</v>
      </c>
      <c r="O80" s="28" t="n">
        <v>-6</v>
      </c>
      <c r="P80" s="29" t="n">
        <f aca="false">L80*N80</f>
        <v>3860.22</v>
      </c>
      <c r="Q80" s="29" t="n">
        <f aca="false">L80*O80</f>
        <v>-593.88</v>
      </c>
    </row>
    <row r="81" customFormat="false" ht="14.25" hidden="false" customHeight="true" outlineLevel="0" collapsed="false">
      <c r="A81" s="2" t="s">
        <v>135</v>
      </c>
      <c r="B81" s="2" t="s">
        <v>135</v>
      </c>
      <c r="C81" s="2" t="s">
        <v>152</v>
      </c>
      <c r="D81" s="2" t="s">
        <v>153</v>
      </c>
      <c r="E81" s="2" t="s">
        <v>354</v>
      </c>
      <c r="F81" s="2" t="s">
        <v>355</v>
      </c>
      <c r="G81" s="2" t="s">
        <v>356</v>
      </c>
      <c r="H81" s="2" t="s">
        <v>28</v>
      </c>
      <c r="I81" s="2" t="s">
        <v>357</v>
      </c>
      <c r="J81" s="4" t="n">
        <v>45793</v>
      </c>
      <c r="K81" s="4" t="n">
        <v>45852</v>
      </c>
      <c r="L81" s="27" t="n">
        <v>40205.88</v>
      </c>
      <c r="M81" s="4" t="n">
        <v>45813</v>
      </c>
      <c r="N81" s="28" t="n">
        <v>20</v>
      </c>
      <c r="O81" s="28" t="n">
        <v>-39</v>
      </c>
      <c r="P81" s="29" t="n">
        <f aca="false">L81*N81</f>
        <v>804117.6</v>
      </c>
      <c r="Q81" s="29" t="n">
        <f aca="false">L81*O81</f>
        <v>-1568029.32</v>
      </c>
    </row>
    <row r="82" customFormat="false" ht="14.25" hidden="false" customHeight="true" outlineLevel="0" collapsed="false">
      <c r="A82" s="2" t="s">
        <v>135</v>
      </c>
      <c r="B82" s="2" t="s">
        <v>135</v>
      </c>
      <c r="C82" s="2" t="s">
        <v>178</v>
      </c>
      <c r="D82" s="2" t="s">
        <v>179</v>
      </c>
      <c r="E82" s="2" t="s">
        <v>358</v>
      </c>
      <c r="F82" s="2" t="s">
        <v>359</v>
      </c>
      <c r="G82" s="2" t="s">
        <v>360</v>
      </c>
      <c r="H82" s="2" t="s">
        <v>28</v>
      </c>
      <c r="I82" s="2" t="s">
        <v>361</v>
      </c>
      <c r="J82" s="4" t="n">
        <v>45671</v>
      </c>
      <c r="K82" s="4" t="n">
        <v>45698</v>
      </c>
      <c r="L82" s="27" t="n">
        <v>27.05</v>
      </c>
      <c r="M82" s="4" t="n">
        <v>45692</v>
      </c>
      <c r="N82" s="28" t="n">
        <v>21</v>
      </c>
      <c r="O82" s="28" t="n">
        <v>-6</v>
      </c>
      <c r="P82" s="29" t="n">
        <f aca="false">L82*N82</f>
        <v>568.05</v>
      </c>
      <c r="Q82" s="29" t="n">
        <f aca="false">L82*O82</f>
        <v>-162.3</v>
      </c>
    </row>
    <row r="83" customFormat="false" ht="14.25" hidden="false" customHeight="true" outlineLevel="0" collapsed="false">
      <c r="A83" s="2" t="s">
        <v>135</v>
      </c>
      <c r="B83" s="2" t="s">
        <v>135</v>
      </c>
      <c r="C83" s="2" t="s">
        <v>178</v>
      </c>
      <c r="D83" s="2" t="s">
        <v>179</v>
      </c>
      <c r="E83" s="2" t="s">
        <v>362</v>
      </c>
      <c r="F83" s="2" t="s">
        <v>363</v>
      </c>
      <c r="G83" s="2" t="s">
        <v>364</v>
      </c>
      <c r="H83" s="2" t="s">
        <v>28</v>
      </c>
      <c r="I83" s="2" t="s">
        <v>365</v>
      </c>
      <c r="J83" s="4" t="n">
        <v>45698</v>
      </c>
      <c r="K83" s="4" t="n">
        <v>45726</v>
      </c>
      <c r="L83" s="27" t="n">
        <v>170196.14</v>
      </c>
      <c r="M83" s="4" t="n">
        <v>45722</v>
      </c>
      <c r="N83" s="28" t="n">
        <v>24</v>
      </c>
      <c r="O83" s="28" t="n">
        <v>-4</v>
      </c>
      <c r="P83" s="29" t="n">
        <f aca="false">L83*N83</f>
        <v>4084707.36</v>
      </c>
      <c r="Q83" s="29" t="n">
        <f aca="false">L83*O83</f>
        <v>-680784.56</v>
      </c>
    </row>
    <row r="84" customFormat="false" ht="14.25" hidden="false" customHeight="true" outlineLevel="0" collapsed="false">
      <c r="A84" s="2" t="s">
        <v>135</v>
      </c>
      <c r="B84" s="2" t="s">
        <v>135</v>
      </c>
      <c r="C84" s="2" t="s">
        <v>178</v>
      </c>
      <c r="D84" s="2" t="s">
        <v>179</v>
      </c>
      <c r="E84" s="2" t="s">
        <v>366</v>
      </c>
      <c r="F84" s="2" t="s">
        <v>367</v>
      </c>
      <c r="G84" s="2" t="s">
        <v>368</v>
      </c>
      <c r="H84" s="2" t="s">
        <v>28</v>
      </c>
      <c r="I84" s="2" t="s">
        <v>369</v>
      </c>
      <c r="J84" s="4" t="n">
        <v>45698</v>
      </c>
      <c r="K84" s="4" t="n">
        <v>45726</v>
      </c>
      <c r="L84" s="27" t="n">
        <v>409.97</v>
      </c>
      <c r="M84" s="4" t="n">
        <v>45722</v>
      </c>
      <c r="N84" s="28" t="n">
        <v>24</v>
      </c>
      <c r="O84" s="28" t="n">
        <v>-4</v>
      </c>
      <c r="P84" s="29" t="n">
        <f aca="false">L84*N84</f>
        <v>9839.28</v>
      </c>
      <c r="Q84" s="29" t="n">
        <f aca="false">L84*O84</f>
        <v>-1639.88</v>
      </c>
    </row>
    <row r="85" customFormat="false" ht="14.25" hidden="false" customHeight="true" outlineLevel="0" collapsed="false">
      <c r="A85" s="2" t="s">
        <v>135</v>
      </c>
      <c r="B85" s="2" t="s">
        <v>135</v>
      </c>
      <c r="C85" s="2" t="s">
        <v>168</v>
      </c>
      <c r="D85" s="2" t="s">
        <v>169</v>
      </c>
      <c r="E85" s="2" t="s">
        <v>370</v>
      </c>
      <c r="F85" s="2" t="s">
        <v>371</v>
      </c>
      <c r="G85" s="2" t="s">
        <v>372</v>
      </c>
      <c r="H85" s="2" t="s">
        <v>28</v>
      </c>
      <c r="I85" s="2" t="s">
        <v>373</v>
      </c>
      <c r="J85" s="4" t="n">
        <v>45695</v>
      </c>
      <c r="K85" s="4" t="n">
        <v>45729</v>
      </c>
      <c r="L85" s="27" t="n">
        <v>140.85</v>
      </c>
      <c r="M85" s="4" t="n">
        <v>45719</v>
      </c>
      <c r="N85" s="28" t="n">
        <v>24</v>
      </c>
      <c r="O85" s="28" t="n">
        <v>-10</v>
      </c>
      <c r="P85" s="29" t="n">
        <f aca="false">L85*N85</f>
        <v>3380.4</v>
      </c>
      <c r="Q85" s="29" t="n">
        <f aca="false">L85*O85</f>
        <v>-1408.5</v>
      </c>
    </row>
    <row r="86" customFormat="false" ht="14.25" hidden="false" customHeight="true" outlineLevel="0" collapsed="false">
      <c r="A86" s="2" t="s">
        <v>135</v>
      </c>
      <c r="B86" s="2" t="s">
        <v>135</v>
      </c>
      <c r="C86" s="2" t="s">
        <v>178</v>
      </c>
      <c r="D86" s="2" t="s">
        <v>179</v>
      </c>
      <c r="E86" s="2" t="s">
        <v>374</v>
      </c>
      <c r="F86" s="2" t="s">
        <v>375</v>
      </c>
      <c r="G86" s="2" t="s">
        <v>376</v>
      </c>
      <c r="H86" s="2" t="s">
        <v>28</v>
      </c>
      <c r="I86" s="2" t="s">
        <v>377</v>
      </c>
      <c r="J86" s="4" t="n">
        <v>45698</v>
      </c>
      <c r="K86" s="4" t="n">
        <v>45726</v>
      </c>
      <c r="L86" s="27" t="n">
        <v>78.56</v>
      </c>
      <c r="M86" s="4" t="n">
        <v>45722</v>
      </c>
      <c r="N86" s="28" t="n">
        <v>24</v>
      </c>
      <c r="O86" s="28" t="n">
        <v>-4</v>
      </c>
      <c r="P86" s="29" t="n">
        <f aca="false">L86*N86</f>
        <v>1885.44</v>
      </c>
      <c r="Q86" s="29" t="n">
        <f aca="false">L86*O86</f>
        <v>-314.24</v>
      </c>
    </row>
    <row r="87" customFormat="false" ht="14.25" hidden="false" customHeight="true" outlineLevel="0" collapsed="false">
      <c r="A87" s="2" t="s">
        <v>135</v>
      </c>
      <c r="B87" s="2" t="s">
        <v>135</v>
      </c>
      <c r="C87" s="2" t="s">
        <v>142</v>
      </c>
      <c r="D87" s="2" t="s">
        <v>143</v>
      </c>
      <c r="E87" s="2" t="s">
        <v>378</v>
      </c>
      <c r="F87" s="2" t="s">
        <v>379</v>
      </c>
      <c r="G87" s="2" t="s">
        <v>380</v>
      </c>
      <c r="H87" s="2" t="s">
        <v>28</v>
      </c>
      <c r="I87" s="2" t="s">
        <v>280</v>
      </c>
      <c r="J87" s="4" t="n">
        <v>45742</v>
      </c>
      <c r="K87" s="4" t="n">
        <v>45772</v>
      </c>
      <c r="L87" s="27" t="n">
        <v>5.91</v>
      </c>
      <c r="M87" s="4" t="n">
        <v>45763</v>
      </c>
      <c r="N87" s="28" t="n">
        <v>21</v>
      </c>
      <c r="O87" s="28" t="n">
        <v>-9</v>
      </c>
      <c r="P87" s="29" t="n">
        <f aca="false">L87*N87</f>
        <v>124.11</v>
      </c>
      <c r="Q87" s="29" t="n">
        <f aca="false">L87*O87</f>
        <v>-53.19</v>
      </c>
    </row>
    <row r="88" customFormat="false" ht="14.25" hidden="false" customHeight="true" outlineLevel="0" collapsed="false">
      <c r="A88" s="2" t="s">
        <v>135</v>
      </c>
      <c r="B88" s="2" t="s">
        <v>135</v>
      </c>
      <c r="C88" s="2" t="s">
        <v>178</v>
      </c>
      <c r="D88" s="2" t="s">
        <v>179</v>
      </c>
      <c r="E88" s="2" t="s">
        <v>381</v>
      </c>
      <c r="F88" s="2" t="s">
        <v>382</v>
      </c>
      <c r="G88" s="2" t="s">
        <v>383</v>
      </c>
      <c r="H88" s="2" t="s">
        <v>28</v>
      </c>
      <c r="I88" s="2" t="s">
        <v>384</v>
      </c>
      <c r="J88" s="4" t="n">
        <v>45698</v>
      </c>
      <c r="K88" s="4" t="n">
        <v>45726</v>
      </c>
      <c r="L88" s="27" t="n">
        <v>137.08</v>
      </c>
      <c r="M88" s="4" t="n">
        <v>45722</v>
      </c>
      <c r="N88" s="28" t="n">
        <v>24</v>
      </c>
      <c r="O88" s="28" t="n">
        <v>-4</v>
      </c>
      <c r="P88" s="29" t="n">
        <f aca="false">L88*N88</f>
        <v>3289.92</v>
      </c>
      <c r="Q88" s="29" t="n">
        <f aca="false">L88*O88</f>
        <v>-548.32</v>
      </c>
    </row>
    <row r="89" customFormat="false" ht="14.25" hidden="false" customHeight="true" outlineLevel="0" collapsed="false">
      <c r="A89" s="2" t="s">
        <v>135</v>
      </c>
      <c r="B89" s="2" t="s">
        <v>135</v>
      </c>
      <c r="C89" s="2" t="s">
        <v>178</v>
      </c>
      <c r="D89" s="2" t="s">
        <v>179</v>
      </c>
      <c r="E89" s="2" t="s">
        <v>385</v>
      </c>
      <c r="F89" s="2" t="s">
        <v>386</v>
      </c>
      <c r="G89" s="2" t="s">
        <v>387</v>
      </c>
      <c r="H89" s="2" t="s">
        <v>28</v>
      </c>
      <c r="I89" s="2" t="s">
        <v>388</v>
      </c>
      <c r="J89" s="4" t="n">
        <v>45790</v>
      </c>
      <c r="K89" s="4" t="n">
        <v>45820</v>
      </c>
      <c r="L89" s="27" t="n">
        <v>1340.19</v>
      </c>
      <c r="M89" s="4" t="n">
        <v>45803</v>
      </c>
      <c r="N89" s="28" t="n">
        <v>13</v>
      </c>
      <c r="O89" s="28" t="n">
        <v>-17</v>
      </c>
      <c r="P89" s="29" t="n">
        <f aca="false">L89*N89</f>
        <v>17422.47</v>
      </c>
      <c r="Q89" s="29" t="n">
        <f aca="false">L89*O89</f>
        <v>-22783.23</v>
      </c>
    </row>
    <row r="90" customFormat="false" ht="14.25" hidden="false" customHeight="true" outlineLevel="0" collapsed="false">
      <c r="A90" s="2" t="s">
        <v>135</v>
      </c>
      <c r="B90" s="2" t="s">
        <v>135</v>
      </c>
      <c r="C90" s="2" t="s">
        <v>178</v>
      </c>
      <c r="D90" s="2" t="s">
        <v>179</v>
      </c>
      <c r="E90" s="2" t="s">
        <v>389</v>
      </c>
      <c r="F90" s="2" t="s">
        <v>390</v>
      </c>
      <c r="G90" s="2" t="s">
        <v>391</v>
      </c>
      <c r="H90" s="2" t="s">
        <v>28</v>
      </c>
      <c r="I90" s="2" t="s">
        <v>392</v>
      </c>
      <c r="J90" s="4" t="n">
        <v>45728</v>
      </c>
      <c r="K90" s="4" t="n">
        <v>45756</v>
      </c>
      <c r="L90" s="27" t="n">
        <v>81.78</v>
      </c>
      <c r="M90" s="4" t="n">
        <v>45750</v>
      </c>
      <c r="N90" s="28" t="n">
        <v>22</v>
      </c>
      <c r="O90" s="28" t="n">
        <v>-6</v>
      </c>
      <c r="P90" s="29" t="n">
        <f aca="false">L90*N90</f>
        <v>1799.16</v>
      </c>
      <c r="Q90" s="29" t="n">
        <f aca="false">L90*O90</f>
        <v>-490.68</v>
      </c>
    </row>
    <row r="91" customFormat="false" ht="14.25" hidden="false" customHeight="true" outlineLevel="0" collapsed="false">
      <c r="A91" s="2" t="s">
        <v>135</v>
      </c>
      <c r="B91" s="2" t="s">
        <v>135</v>
      </c>
      <c r="C91" s="2" t="s">
        <v>178</v>
      </c>
      <c r="D91" s="2" t="s">
        <v>179</v>
      </c>
      <c r="E91" s="2" t="s">
        <v>393</v>
      </c>
      <c r="F91" s="2" t="s">
        <v>394</v>
      </c>
      <c r="G91" s="2" t="s">
        <v>395</v>
      </c>
      <c r="H91" s="2" t="s">
        <v>28</v>
      </c>
      <c r="I91" s="2" t="s">
        <v>396</v>
      </c>
      <c r="J91" s="4" t="n">
        <v>45791</v>
      </c>
      <c r="K91" s="4" t="n">
        <v>45817</v>
      </c>
      <c r="L91" s="27" t="n">
        <v>44723.12</v>
      </c>
      <c r="M91" s="4" t="n">
        <v>45803</v>
      </c>
      <c r="N91" s="28" t="n">
        <v>12</v>
      </c>
      <c r="O91" s="28" t="n">
        <v>-14</v>
      </c>
      <c r="P91" s="29" t="n">
        <f aca="false">L91*N91</f>
        <v>536677.44</v>
      </c>
      <c r="Q91" s="29" t="n">
        <f aca="false">L91*O91</f>
        <v>-626123.68</v>
      </c>
    </row>
    <row r="92" customFormat="false" ht="14.25" hidden="false" customHeight="true" outlineLevel="0" collapsed="false">
      <c r="A92" s="2" t="s">
        <v>135</v>
      </c>
      <c r="B92" s="2" t="s">
        <v>135</v>
      </c>
      <c r="C92" s="2" t="s">
        <v>168</v>
      </c>
      <c r="D92" s="2" t="s">
        <v>169</v>
      </c>
      <c r="E92" s="2" t="s">
        <v>397</v>
      </c>
      <c r="F92" s="2" t="s">
        <v>398</v>
      </c>
      <c r="G92" s="2" t="s">
        <v>399</v>
      </c>
      <c r="H92" s="2" t="s">
        <v>28</v>
      </c>
      <c r="I92" s="2" t="s">
        <v>400</v>
      </c>
      <c r="J92" s="4" t="n">
        <v>45786</v>
      </c>
      <c r="K92" s="4" t="n">
        <v>45816</v>
      </c>
      <c r="L92" s="27" t="n">
        <v>81.32</v>
      </c>
      <c r="M92" s="4" t="n">
        <v>45791</v>
      </c>
      <c r="N92" s="28" t="n">
        <v>5</v>
      </c>
      <c r="O92" s="28" t="n">
        <v>-25</v>
      </c>
      <c r="P92" s="29" t="n">
        <f aca="false">L92*N92</f>
        <v>406.6</v>
      </c>
      <c r="Q92" s="29" t="n">
        <f aca="false">L92*O92</f>
        <v>-2033</v>
      </c>
    </row>
    <row r="93" customFormat="false" ht="14.25" hidden="false" customHeight="true" outlineLevel="0" collapsed="false">
      <c r="A93" s="2" t="s">
        <v>135</v>
      </c>
      <c r="B93" s="2" t="s">
        <v>135</v>
      </c>
      <c r="C93" s="2" t="s">
        <v>168</v>
      </c>
      <c r="D93" s="2" t="s">
        <v>169</v>
      </c>
      <c r="E93" s="2" t="s">
        <v>401</v>
      </c>
      <c r="F93" s="2" t="s">
        <v>402</v>
      </c>
      <c r="G93" s="2" t="s">
        <v>403</v>
      </c>
      <c r="H93" s="2" t="s">
        <v>28</v>
      </c>
      <c r="I93" s="2" t="s">
        <v>404</v>
      </c>
      <c r="J93" s="4" t="n">
        <v>45666</v>
      </c>
      <c r="K93" s="4" t="n">
        <v>45696</v>
      </c>
      <c r="L93" s="27" t="n">
        <v>340.19</v>
      </c>
      <c r="M93" s="4" t="n">
        <v>45687</v>
      </c>
      <c r="N93" s="28" t="n">
        <v>21</v>
      </c>
      <c r="O93" s="28" t="n">
        <v>-9</v>
      </c>
      <c r="P93" s="29" t="n">
        <f aca="false">L93*N93</f>
        <v>7143.99</v>
      </c>
      <c r="Q93" s="29" t="n">
        <f aca="false">L93*O93</f>
        <v>-3061.71</v>
      </c>
    </row>
    <row r="94" customFormat="false" ht="14.25" hidden="false" customHeight="true" outlineLevel="0" collapsed="false">
      <c r="A94" s="2" t="s">
        <v>135</v>
      </c>
      <c r="B94" s="2" t="s">
        <v>135</v>
      </c>
      <c r="C94" s="2" t="s">
        <v>178</v>
      </c>
      <c r="D94" s="2" t="s">
        <v>179</v>
      </c>
      <c r="E94" s="2" t="s">
        <v>405</v>
      </c>
      <c r="F94" s="2" t="s">
        <v>406</v>
      </c>
      <c r="G94" s="2" t="s">
        <v>407</v>
      </c>
      <c r="H94" s="2" t="s">
        <v>28</v>
      </c>
      <c r="I94" s="2" t="s">
        <v>408</v>
      </c>
      <c r="J94" s="4" t="n">
        <v>45757</v>
      </c>
      <c r="K94" s="4" t="n">
        <v>45785</v>
      </c>
      <c r="L94" s="27" t="n">
        <v>1231.08</v>
      </c>
      <c r="M94" s="4" t="n">
        <v>45775</v>
      </c>
      <c r="N94" s="28" t="n">
        <v>18</v>
      </c>
      <c r="O94" s="28" t="n">
        <v>-10</v>
      </c>
      <c r="P94" s="29" t="n">
        <f aca="false">L94*N94</f>
        <v>22159.44</v>
      </c>
      <c r="Q94" s="29" t="n">
        <f aca="false">L94*O94</f>
        <v>-12310.8</v>
      </c>
    </row>
    <row r="95" customFormat="false" ht="14.25" hidden="false" customHeight="true" outlineLevel="0" collapsed="false">
      <c r="A95" s="2" t="s">
        <v>135</v>
      </c>
      <c r="B95" s="2" t="s">
        <v>135</v>
      </c>
      <c r="C95" s="2" t="s">
        <v>409</v>
      </c>
      <c r="D95" s="2" t="s">
        <v>410</v>
      </c>
      <c r="E95" s="2" t="s">
        <v>411</v>
      </c>
      <c r="F95" s="2" t="s">
        <v>412</v>
      </c>
      <c r="G95" s="2" t="s">
        <v>413</v>
      </c>
      <c r="H95" s="2" t="s">
        <v>28</v>
      </c>
      <c r="I95" s="2" t="s">
        <v>414</v>
      </c>
      <c r="J95" s="4" t="n">
        <v>45828</v>
      </c>
      <c r="K95" s="4" t="n">
        <v>45858</v>
      </c>
      <c r="L95" s="27" t="n">
        <v>146.7</v>
      </c>
      <c r="M95" s="4" t="n">
        <v>45838</v>
      </c>
      <c r="N95" s="28" t="n">
        <v>10</v>
      </c>
      <c r="O95" s="28" t="n">
        <v>-20</v>
      </c>
      <c r="P95" s="29" t="n">
        <f aca="false">L95*N95</f>
        <v>1467</v>
      </c>
      <c r="Q95" s="29" t="n">
        <f aca="false">L95*O95</f>
        <v>-2934</v>
      </c>
    </row>
    <row r="96" customFormat="false" ht="14.25" hidden="false" customHeight="true" outlineLevel="0" collapsed="false">
      <c r="A96" s="2" t="s">
        <v>135</v>
      </c>
      <c r="B96" s="2" t="s">
        <v>135</v>
      </c>
      <c r="C96" s="2" t="s">
        <v>168</v>
      </c>
      <c r="D96" s="2" t="s">
        <v>169</v>
      </c>
      <c r="E96" s="2" t="s">
        <v>415</v>
      </c>
      <c r="F96" s="2" t="s">
        <v>416</v>
      </c>
      <c r="G96" s="2" t="s">
        <v>417</v>
      </c>
      <c r="H96" s="2" t="s">
        <v>28</v>
      </c>
      <c r="I96" s="2" t="s">
        <v>418</v>
      </c>
      <c r="J96" s="4" t="n">
        <v>45759</v>
      </c>
      <c r="K96" s="4" t="n">
        <v>45793</v>
      </c>
      <c r="L96" s="27" t="n">
        <v>75.37</v>
      </c>
      <c r="M96" s="4" t="n">
        <v>45783</v>
      </c>
      <c r="N96" s="28" t="n">
        <v>24</v>
      </c>
      <c r="O96" s="28" t="n">
        <v>-10</v>
      </c>
      <c r="P96" s="29" t="n">
        <f aca="false">L96*N96</f>
        <v>1808.88</v>
      </c>
      <c r="Q96" s="29" t="n">
        <f aca="false">L96*O96</f>
        <v>-753.7</v>
      </c>
    </row>
    <row r="97" customFormat="false" ht="14.25" hidden="false" customHeight="true" outlineLevel="0" collapsed="false">
      <c r="A97" s="2" t="s">
        <v>135</v>
      </c>
      <c r="B97" s="2" t="s">
        <v>135</v>
      </c>
      <c r="C97" s="2" t="s">
        <v>168</v>
      </c>
      <c r="D97" s="2" t="s">
        <v>169</v>
      </c>
      <c r="E97" s="2" t="s">
        <v>419</v>
      </c>
      <c r="F97" s="2" t="s">
        <v>420</v>
      </c>
      <c r="G97" s="2" t="s">
        <v>421</v>
      </c>
      <c r="H97" s="2" t="s">
        <v>28</v>
      </c>
      <c r="I97" s="2" t="s">
        <v>422</v>
      </c>
      <c r="J97" s="4" t="n">
        <v>45818</v>
      </c>
      <c r="K97" s="4" t="n">
        <v>46213</v>
      </c>
      <c r="L97" s="27" t="n">
        <v>99.15</v>
      </c>
      <c r="M97" s="4" t="n">
        <v>45819</v>
      </c>
      <c r="N97" s="28" t="n">
        <v>1</v>
      </c>
      <c r="O97" s="28" t="n">
        <v>-394</v>
      </c>
      <c r="P97" s="29" t="n">
        <f aca="false">L97*N97</f>
        <v>99.15</v>
      </c>
      <c r="Q97" s="29" t="n">
        <f aca="false">L97*O97</f>
        <v>-39065.1</v>
      </c>
    </row>
    <row r="98" customFormat="false" ht="14.25" hidden="false" customHeight="true" outlineLevel="0" collapsed="false">
      <c r="A98" s="2" t="s">
        <v>135</v>
      </c>
      <c r="B98" s="2" t="s">
        <v>135</v>
      </c>
      <c r="C98" s="2" t="s">
        <v>178</v>
      </c>
      <c r="D98" s="2" t="s">
        <v>179</v>
      </c>
      <c r="E98" s="2" t="s">
        <v>423</v>
      </c>
      <c r="F98" s="2" t="s">
        <v>424</v>
      </c>
      <c r="G98" s="2" t="s">
        <v>425</v>
      </c>
      <c r="H98" s="2" t="s">
        <v>28</v>
      </c>
      <c r="I98" s="2" t="s">
        <v>426</v>
      </c>
      <c r="J98" s="4" t="n">
        <v>45790</v>
      </c>
      <c r="K98" s="4" t="n">
        <v>45817</v>
      </c>
      <c r="L98" s="27" t="n">
        <v>193.76</v>
      </c>
      <c r="M98" s="4" t="n">
        <v>45803</v>
      </c>
      <c r="N98" s="28" t="n">
        <v>13</v>
      </c>
      <c r="O98" s="28" t="n">
        <v>-14</v>
      </c>
      <c r="P98" s="29" t="n">
        <f aca="false">L98*N98</f>
        <v>2518.88</v>
      </c>
      <c r="Q98" s="29" t="n">
        <f aca="false">L98*O98</f>
        <v>-2712.64</v>
      </c>
    </row>
    <row r="99" customFormat="false" ht="14.25" hidden="false" customHeight="true" outlineLevel="0" collapsed="false">
      <c r="A99" s="2" t="s">
        <v>135</v>
      </c>
      <c r="B99" s="2" t="s">
        <v>135</v>
      </c>
      <c r="C99" s="2" t="s">
        <v>168</v>
      </c>
      <c r="D99" s="2" t="s">
        <v>169</v>
      </c>
      <c r="E99" s="2" t="s">
        <v>427</v>
      </c>
      <c r="F99" s="2" t="s">
        <v>428</v>
      </c>
      <c r="G99" s="2" t="s">
        <v>429</v>
      </c>
      <c r="H99" s="2" t="s">
        <v>28</v>
      </c>
      <c r="I99" s="2" t="s">
        <v>430</v>
      </c>
      <c r="J99" s="4" t="n">
        <v>45695</v>
      </c>
      <c r="K99" s="4" t="n">
        <v>45729</v>
      </c>
      <c r="L99" s="27" t="n">
        <v>780.06</v>
      </c>
      <c r="M99" s="4" t="n">
        <v>45719</v>
      </c>
      <c r="N99" s="28" t="n">
        <v>24</v>
      </c>
      <c r="O99" s="28" t="n">
        <v>-10</v>
      </c>
      <c r="P99" s="29" t="n">
        <f aca="false">L99*N99</f>
        <v>18721.44</v>
      </c>
      <c r="Q99" s="29" t="n">
        <f aca="false">L99*O99</f>
        <v>-7800.6</v>
      </c>
    </row>
    <row r="100" customFormat="false" ht="14.25" hidden="false" customHeight="true" outlineLevel="0" collapsed="false">
      <c r="A100" s="2" t="s">
        <v>135</v>
      </c>
      <c r="B100" s="2" t="s">
        <v>135</v>
      </c>
      <c r="C100" s="2" t="s">
        <v>168</v>
      </c>
      <c r="D100" s="2" t="s">
        <v>169</v>
      </c>
      <c r="E100" s="2" t="s">
        <v>431</v>
      </c>
      <c r="F100" s="2" t="s">
        <v>432</v>
      </c>
      <c r="G100" s="2" t="s">
        <v>433</v>
      </c>
      <c r="H100" s="2" t="s">
        <v>28</v>
      </c>
      <c r="I100" s="2" t="s">
        <v>434</v>
      </c>
      <c r="J100" s="4" t="n">
        <v>45702</v>
      </c>
      <c r="K100" s="4" t="n">
        <v>45732</v>
      </c>
      <c r="L100" s="27" t="n">
        <v>51.51</v>
      </c>
      <c r="M100" s="4" t="n">
        <v>45719</v>
      </c>
      <c r="N100" s="28" t="n">
        <v>17</v>
      </c>
      <c r="O100" s="28" t="n">
        <v>-13</v>
      </c>
      <c r="P100" s="29" t="n">
        <f aca="false">L100*N100</f>
        <v>875.67</v>
      </c>
      <c r="Q100" s="29" t="n">
        <f aca="false">L100*O100</f>
        <v>-669.63</v>
      </c>
    </row>
    <row r="101" customFormat="false" ht="14.25" hidden="false" customHeight="true" outlineLevel="0" collapsed="false">
      <c r="A101" s="2" t="s">
        <v>135</v>
      </c>
      <c r="B101" s="2" t="s">
        <v>135</v>
      </c>
      <c r="C101" s="2" t="s">
        <v>178</v>
      </c>
      <c r="D101" s="2" t="s">
        <v>179</v>
      </c>
      <c r="E101" s="2" t="s">
        <v>435</v>
      </c>
      <c r="F101" s="2" t="s">
        <v>436</v>
      </c>
      <c r="G101" s="2" t="s">
        <v>437</v>
      </c>
      <c r="H101" s="2" t="s">
        <v>28</v>
      </c>
      <c r="I101" s="2" t="s">
        <v>438</v>
      </c>
      <c r="J101" s="4" t="n">
        <v>45698</v>
      </c>
      <c r="K101" s="4" t="n">
        <v>45726</v>
      </c>
      <c r="L101" s="27" t="n">
        <v>158.74</v>
      </c>
      <c r="M101" s="4" t="n">
        <v>45722</v>
      </c>
      <c r="N101" s="28" t="n">
        <v>24</v>
      </c>
      <c r="O101" s="28" t="n">
        <v>-4</v>
      </c>
      <c r="P101" s="29" t="n">
        <f aca="false">L101*N101</f>
        <v>3809.76</v>
      </c>
      <c r="Q101" s="29" t="n">
        <f aca="false">L101*O101</f>
        <v>-634.96</v>
      </c>
    </row>
    <row r="102" customFormat="false" ht="14.25" hidden="false" customHeight="true" outlineLevel="0" collapsed="false">
      <c r="A102" s="2" t="s">
        <v>135</v>
      </c>
      <c r="B102" s="2" t="s">
        <v>135</v>
      </c>
      <c r="C102" s="2" t="s">
        <v>178</v>
      </c>
      <c r="D102" s="2" t="s">
        <v>179</v>
      </c>
      <c r="E102" s="2" t="s">
        <v>439</v>
      </c>
      <c r="F102" s="2" t="s">
        <v>440</v>
      </c>
      <c r="G102" s="2" t="s">
        <v>441</v>
      </c>
      <c r="H102" s="2" t="s">
        <v>28</v>
      </c>
      <c r="I102" s="2" t="s">
        <v>442</v>
      </c>
      <c r="J102" s="4" t="n">
        <v>45698</v>
      </c>
      <c r="K102" s="4" t="n">
        <v>45726</v>
      </c>
      <c r="L102" s="27" t="n">
        <v>432.73</v>
      </c>
      <c r="M102" s="4" t="n">
        <v>45722</v>
      </c>
      <c r="N102" s="28" t="n">
        <v>24</v>
      </c>
      <c r="O102" s="28" t="n">
        <v>-4</v>
      </c>
      <c r="P102" s="29" t="n">
        <f aca="false">L102*N102</f>
        <v>10385.52</v>
      </c>
      <c r="Q102" s="29" t="n">
        <f aca="false">L102*O102</f>
        <v>-1730.92</v>
      </c>
    </row>
    <row r="103" customFormat="false" ht="14.25" hidden="false" customHeight="true" outlineLevel="0" collapsed="false">
      <c r="A103" s="2" t="s">
        <v>135</v>
      </c>
      <c r="B103" s="2" t="s">
        <v>135</v>
      </c>
      <c r="C103" s="2" t="s">
        <v>178</v>
      </c>
      <c r="D103" s="2" t="s">
        <v>179</v>
      </c>
      <c r="E103" s="2" t="s">
        <v>443</v>
      </c>
      <c r="F103" s="2" t="s">
        <v>444</v>
      </c>
      <c r="G103" s="2" t="s">
        <v>445</v>
      </c>
      <c r="H103" s="2" t="s">
        <v>28</v>
      </c>
      <c r="I103" s="2" t="s">
        <v>446</v>
      </c>
      <c r="J103" s="4" t="n">
        <v>45671</v>
      </c>
      <c r="K103" s="4" t="n">
        <v>45698</v>
      </c>
      <c r="L103" s="27" t="n">
        <v>196.8</v>
      </c>
      <c r="M103" s="4" t="n">
        <v>45692</v>
      </c>
      <c r="N103" s="28" t="n">
        <v>21</v>
      </c>
      <c r="O103" s="28" t="n">
        <v>-6</v>
      </c>
      <c r="P103" s="29" t="n">
        <f aca="false">L103*N103</f>
        <v>4132.8</v>
      </c>
      <c r="Q103" s="29" t="n">
        <f aca="false">L103*O103</f>
        <v>-1180.8</v>
      </c>
    </row>
    <row r="104" customFormat="false" ht="14.25" hidden="false" customHeight="true" outlineLevel="0" collapsed="false">
      <c r="A104" s="2" t="s">
        <v>135</v>
      </c>
      <c r="B104" s="2" t="s">
        <v>135</v>
      </c>
      <c r="C104" s="2" t="s">
        <v>142</v>
      </c>
      <c r="D104" s="2" t="s">
        <v>143</v>
      </c>
      <c r="E104" s="2" t="s">
        <v>447</v>
      </c>
      <c r="F104" s="2" t="s">
        <v>448</v>
      </c>
      <c r="G104" s="2" t="s">
        <v>449</v>
      </c>
      <c r="H104" s="2" t="s">
        <v>28</v>
      </c>
      <c r="I104" s="2" t="s">
        <v>259</v>
      </c>
      <c r="J104" s="4" t="n">
        <v>45684</v>
      </c>
      <c r="K104" s="4" t="n">
        <v>45712</v>
      </c>
      <c r="L104" s="27" t="n">
        <v>119.53</v>
      </c>
      <c r="M104" s="4" t="n">
        <v>45693</v>
      </c>
      <c r="N104" s="28" t="n">
        <v>9</v>
      </c>
      <c r="O104" s="28" t="n">
        <v>-19</v>
      </c>
      <c r="P104" s="29" t="n">
        <f aca="false">L104*N104</f>
        <v>1075.77</v>
      </c>
      <c r="Q104" s="29" t="n">
        <f aca="false">L104*O104</f>
        <v>-2271.07</v>
      </c>
    </row>
    <row r="105" customFormat="false" ht="14.25" hidden="false" customHeight="true" outlineLevel="0" collapsed="false">
      <c r="A105" s="2" t="s">
        <v>135</v>
      </c>
      <c r="B105" s="2" t="s">
        <v>135</v>
      </c>
      <c r="C105" s="2" t="s">
        <v>409</v>
      </c>
      <c r="D105" s="2" t="s">
        <v>410</v>
      </c>
      <c r="E105" s="2" t="s">
        <v>450</v>
      </c>
      <c r="F105" s="2" t="s">
        <v>451</v>
      </c>
      <c r="G105" s="2" t="s">
        <v>452</v>
      </c>
      <c r="H105" s="2" t="s">
        <v>28</v>
      </c>
      <c r="I105" s="2" t="s">
        <v>453</v>
      </c>
      <c r="J105" s="4" t="n">
        <v>45818</v>
      </c>
      <c r="K105" s="4" t="n">
        <v>45847</v>
      </c>
      <c r="L105" s="27" t="n">
        <v>118387.99</v>
      </c>
      <c r="M105" s="4" t="n">
        <v>45838</v>
      </c>
      <c r="N105" s="28" t="n">
        <v>20</v>
      </c>
      <c r="O105" s="28" t="n">
        <v>-9</v>
      </c>
      <c r="P105" s="29" t="n">
        <f aca="false">L105*N105</f>
        <v>2367759.8</v>
      </c>
      <c r="Q105" s="29" t="n">
        <f aca="false">L105*O105</f>
        <v>-1065491.91</v>
      </c>
    </row>
    <row r="106" customFormat="false" ht="14.25" hidden="false" customHeight="true" outlineLevel="0" collapsed="false">
      <c r="A106" s="2" t="s">
        <v>135</v>
      </c>
      <c r="B106" s="2" t="s">
        <v>135</v>
      </c>
      <c r="C106" s="2" t="s">
        <v>409</v>
      </c>
      <c r="D106" s="2" t="s">
        <v>410</v>
      </c>
      <c r="E106" s="2" t="s">
        <v>454</v>
      </c>
      <c r="F106" s="2" t="s">
        <v>455</v>
      </c>
      <c r="G106" s="2" t="s">
        <v>456</v>
      </c>
      <c r="H106" s="2" t="s">
        <v>28</v>
      </c>
      <c r="I106" s="2" t="s">
        <v>457</v>
      </c>
      <c r="J106" s="4" t="n">
        <v>45828</v>
      </c>
      <c r="K106" s="4" t="n">
        <v>45858</v>
      </c>
      <c r="L106" s="27" t="n">
        <v>56.11</v>
      </c>
      <c r="M106" s="4" t="n">
        <v>45838</v>
      </c>
      <c r="N106" s="28" t="n">
        <v>10</v>
      </c>
      <c r="O106" s="28" t="n">
        <v>-20</v>
      </c>
      <c r="P106" s="29" t="n">
        <f aca="false">L106*N106</f>
        <v>561.1</v>
      </c>
      <c r="Q106" s="29" t="n">
        <f aca="false">L106*O106</f>
        <v>-1122.2</v>
      </c>
    </row>
    <row r="107" customFormat="false" ht="14.25" hidden="false" customHeight="true" outlineLevel="0" collapsed="false">
      <c r="A107" s="2" t="s">
        <v>135</v>
      </c>
      <c r="B107" s="2" t="s">
        <v>135</v>
      </c>
      <c r="C107" s="2" t="s">
        <v>142</v>
      </c>
      <c r="D107" s="2" t="s">
        <v>143</v>
      </c>
      <c r="E107" s="2" t="s">
        <v>458</v>
      </c>
      <c r="F107" s="2" t="s">
        <v>459</v>
      </c>
      <c r="G107" s="2" t="s">
        <v>460</v>
      </c>
      <c r="H107" s="2" t="s">
        <v>28</v>
      </c>
      <c r="I107" s="2" t="s">
        <v>147</v>
      </c>
      <c r="J107" s="4" t="n">
        <v>45684</v>
      </c>
      <c r="K107" s="4" t="n">
        <v>45712</v>
      </c>
      <c r="L107" s="27" t="n">
        <v>6.55</v>
      </c>
      <c r="M107" s="4" t="n">
        <v>45693</v>
      </c>
      <c r="N107" s="28" t="n">
        <v>9</v>
      </c>
      <c r="O107" s="28" t="n">
        <v>-19</v>
      </c>
      <c r="P107" s="29" t="n">
        <f aca="false">L107*N107</f>
        <v>58.95</v>
      </c>
      <c r="Q107" s="29" t="n">
        <f aca="false">L107*O107</f>
        <v>-124.45</v>
      </c>
    </row>
    <row r="108" customFormat="false" ht="14.25" hidden="false" customHeight="true" outlineLevel="0" collapsed="false">
      <c r="A108" s="2" t="s">
        <v>135</v>
      </c>
      <c r="B108" s="2" t="s">
        <v>135</v>
      </c>
      <c r="C108" s="2" t="s">
        <v>168</v>
      </c>
      <c r="D108" s="2" t="s">
        <v>169</v>
      </c>
      <c r="E108" s="2" t="s">
        <v>461</v>
      </c>
      <c r="F108" s="2" t="s">
        <v>462</v>
      </c>
      <c r="G108" s="2" t="s">
        <v>463</v>
      </c>
      <c r="H108" s="2" t="s">
        <v>28</v>
      </c>
      <c r="I108" s="2" t="s">
        <v>464</v>
      </c>
      <c r="J108" s="4" t="n">
        <v>45786</v>
      </c>
      <c r="K108" s="4" t="n">
        <v>45816</v>
      </c>
      <c r="L108" s="27" t="n">
        <v>73.99</v>
      </c>
      <c r="M108" s="4" t="n">
        <v>45791</v>
      </c>
      <c r="N108" s="28" t="n">
        <v>5</v>
      </c>
      <c r="O108" s="28" t="n">
        <v>-25</v>
      </c>
      <c r="P108" s="29" t="n">
        <f aca="false">L108*N108</f>
        <v>369.95</v>
      </c>
      <c r="Q108" s="29" t="n">
        <f aca="false">L108*O108</f>
        <v>-1849.75</v>
      </c>
    </row>
    <row r="109" customFormat="false" ht="14.25" hidden="false" customHeight="true" outlineLevel="0" collapsed="false">
      <c r="A109" s="2" t="s">
        <v>135</v>
      </c>
      <c r="B109" s="2" t="s">
        <v>135</v>
      </c>
      <c r="C109" s="2" t="s">
        <v>178</v>
      </c>
      <c r="D109" s="2" t="s">
        <v>179</v>
      </c>
      <c r="E109" s="2" t="s">
        <v>465</v>
      </c>
      <c r="F109" s="2" t="s">
        <v>466</v>
      </c>
      <c r="G109" s="2" t="s">
        <v>467</v>
      </c>
      <c r="H109" s="2" t="s">
        <v>28</v>
      </c>
      <c r="I109" s="2" t="s">
        <v>468</v>
      </c>
      <c r="J109" s="4" t="n">
        <v>45757</v>
      </c>
      <c r="K109" s="4" t="n">
        <v>45785</v>
      </c>
      <c r="L109" s="27" t="n">
        <v>56521.99</v>
      </c>
      <c r="M109" s="4" t="n">
        <v>45775</v>
      </c>
      <c r="N109" s="28" t="n">
        <v>18</v>
      </c>
      <c r="O109" s="28" t="n">
        <v>-10</v>
      </c>
      <c r="P109" s="29" t="n">
        <f aca="false">L109*N109</f>
        <v>1017395.82</v>
      </c>
      <c r="Q109" s="29" t="n">
        <f aca="false">L109*O109</f>
        <v>-565219.9</v>
      </c>
    </row>
    <row r="110" customFormat="false" ht="14.25" hidden="false" customHeight="true" outlineLevel="0" collapsed="false">
      <c r="A110" s="2" t="s">
        <v>135</v>
      </c>
      <c r="B110" s="2" t="s">
        <v>135</v>
      </c>
      <c r="C110" s="2" t="s">
        <v>178</v>
      </c>
      <c r="D110" s="2" t="s">
        <v>179</v>
      </c>
      <c r="E110" s="2" t="s">
        <v>469</v>
      </c>
      <c r="F110" s="2" t="s">
        <v>470</v>
      </c>
      <c r="G110" s="2" t="s">
        <v>471</v>
      </c>
      <c r="H110" s="2" t="s">
        <v>28</v>
      </c>
      <c r="I110" s="2" t="s">
        <v>472</v>
      </c>
      <c r="J110" s="4" t="n">
        <v>45698</v>
      </c>
      <c r="K110" s="4" t="n">
        <v>45726</v>
      </c>
      <c r="L110" s="27" t="n">
        <v>873.47</v>
      </c>
      <c r="M110" s="4" t="n">
        <v>45722</v>
      </c>
      <c r="N110" s="28" t="n">
        <v>24</v>
      </c>
      <c r="O110" s="28" t="n">
        <v>-4</v>
      </c>
      <c r="P110" s="29" t="n">
        <f aca="false">L110*N110</f>
        <v>20963.28</v>
      </c>
      <c r="Q110" s="29" t="n">
        <f aca="false">L110*O110</f>
        <v>-3493.88</v>
      </c>
    </row>
    <row r="111" customFormat="false" ht="14.25" hidden="false" customHeight="true" outlineLevel="0" collapsed="false">
      <c r="A111" s="2" t="s">
        <v>135</v>
      </c>
      <c r="B111" s="2" t="s">
        <v>135</v>
      </c>
      <c r="C111" s="2" t="s">
        <v>409</v>
      </c>
      <c r="D111" s="2" t="s">
        <v>410</v>
      </c>
      <c r="E111" s="2" t="s">
        <v>473</v>
      </c>
      <c r="F111" s="2" t="s">
        <v>474</v>
      </c>
      <c r="G111" s="2" t="s">
        <v>475</v>
      </c>
      <c r="H111" s="2" t="s">
        <v>28</v>
      </c>
      <c r="I111" s="2" t="s">
        <v>476</v>
      </c>
      <c r="J111" s="4" t="n">
        <v>45828</v>
      </c>
      <c r="K111" s="4" t="n">
        <v>45858</v>
      </c>
      <c r="L111" s="27" t="n">
        <v>1157.27</v>
      </c>
      <c r="M111" s="4" t="n">
        <v>45838</v>
      </c>
      <c r="N111" s="28" t="n">
        <v>10</v>
      </c>
      <c r="O111" s="28" t="n">
        <v>-20</v>
      </c>
      <c r="P111" s="29" t="n">
        <f aca="false">L111*N111</f>
        <v>11572.7</v>
      </c>
      <c r="Q111" s="29" t="n">
        <f aca="false">L111*O111</f>
        <v>-23145.4</v>
      </c>
    </row>
    <row r="112" customFormat="false" ht="14.25" hidden="false" customHeight="true" outlineLevel="0" collapsed="false">
      <c r="A112" s="2" t="s">
        <v>135</v>
      </c>
      <c r="B112" s="2" t="s">
        <v>135</v>
      </c>
      <c r="C112" s="2" t="s">
        <v>178</v>
      </c>
      <c r="D112" s="2" t="s">
        <v>179</v>
      </c>
      <c r="E112" s="2" t="s">
        <v>477</v>
      </c>
      <c r="F112" s="2" t="s">
        <v>478</v>
      </c>
      <c r="G112" s="2" t="s">
        <v>479</v>
      </c>
      <c r="H112" s="2" t="s">
        <v>28</v>
      </c>
      <c r="I112" s="2" t="s">
        <v>480</v>
      </c>
      <c r="J112" s="4" t="n">
        <v>45791</v>
      </c>
      <c r="K112" s="4" t="n">
        <v>45817</v>
      </c>
      <c r="L112" s="27" t="n">
        <v>3303.1</v>
      </c>
      <c r="M112" s="4" t="n">
        <v>45803</v>
      </c>
      <c r="N112" s="28" t="n">
        <v>12</v>
      </c>
      <c r="O112" s="28" t="n">
        <v>-14</v>
      </c>
      <c r="P112" s="29" t="n">
        <f aca="false">L112*N112</f>
        <v>39637.2</v>
      </c>
      <c r="Q112" s="29" t="n">
        <f aca="false">L112*O112</f>
        <v>-46243.4</v>
      </c>
    </row>
    <row r="113" customFormat="false" ht="14.25" hidden="false" customHeight="true" outlineLevel="0" collapsed="false">
      <c r="A113" s="2" t="s">
        <v>135</v>
      </c>
      <c r="B113" s="2" t="s">
        <v>135</v>
      </c>
      <c r="C113" s="2" t="s">
        <v>168</v>
      </c>
      <c r="D113" s="2" t="s">
        <v>169</v>
      </c>
      <c r="E113" s="2" t="s">
        <v>481</v>
      </c>
      <c r="F113" s="2" t="s">
        <v>482</v>
      </c>
      <c r="G113" s="2" t="s">
        <v>483</v>
      </c>
      <c r="H113" s="2" t="s">
        <v>28</v>
      </c>
      <c r="I113" s="2" t="s">
        <v>418</v>
      </c>
      <c r="J113" s="4" t="n">
        <v>45724</v>
      </c>
      <c r="K113" s="4" t="n">
        <v>45758</v>
      </c>
      <c r="L113" s="27" t="n">
        <v>75.37</v>
      </c>
      <c r="M113" s="4" t="n">
        <v>45747</v>
      </c>
      <c r="N113" s="28" t="n">
        <v>23</v>
      </c>
      <c r="O113" s="28" t="n">
        <v>-11</v>
      </c>
      <c r="P113" s="29" t="n">
        <f aca="false">L113*N113</f>
        <v>1733.51</v>
      </c>
      <c r="Q113" s="29" t="n">
        <f aca="false">L113*O113</f>
        <v>-829.07</v>
      </c>
    </row>
    <row r="114" customFormat="false" ht="14.25" hidden="false" customHeight="true" outlineLevel="0" collapsed="false">
      <c r="A114" s="2" t="s">
        <v>135</v>
      </c>
      <c r="B114" s="2" t="s">
        <v>135</v>
      </c>
      <c r="C114" s="2" t="s">
        <v>178</v>
      </c>
      <c r="D114" s="2" t="s">
        <v>179</v>
      </c>
      <c r="E114" s="2" t="s">
        <v>484</v>
      </c>
      <c r="F114" s="2" t="s">
        <v>485</v>
      </c>
      <c r="G114" s="2" t="s">
        <v>486</v>
      </c>
      <c r="H114" s="2" t="s">
        <v>28</v>
      </c>
      <c r="I114" s="2" t="s">
        <v>487</v>
      </c>
      <c r="J114" s="4" t="n">
        <v>45757</v>
      </c>
      <c r="K114" s="4" t="n">
        <v>45785</v>
      </c>
      <c r="L114" s="27" t="n">
        <v>135.4</v>
      </c>
      <c r="M114" s="4" t="n">
        <v>45775</v>
      </c>
      <c r="N114" s="28" t="n">
        <v>18</v>
      </c>
      <c r="O114" s="28" t="n">
        <v>-10</v>
      </c>
      <c r="P114" s="29" t="n">
        <f aca="false">L114*N114</f>
        <v>2437.2</v>
      </c>
      <c r="Q114" s="29" t="n">
        <f aca="false">L114*O114</f>
        <v>-1354</v>
      </c>
    </row>
    <row r="115" customFormat="false" ht="14.25" hidden="false" customHeight="true" outlineLevel="0" collapsed="false">
      <c r="A115" s="2" t="s">
        <v>135</v>
      </c>
      <c r="B115" s="2" t="s">
        <v>135</v>
      </c>
      <c r="C115" s="2" t="s">
        <v>168</v>
      </c>
      <c r="D115" s="2" t="s">
        <v>169</v>
      </c>
      <c r="E115" s="2" t="s">
        <v>488</v>
      </c>
      <c r="F115" s="2" t="s">
        <v>489</v>
      </c>
      <c r="G115" s="2" t="s">
        <v>490</v>
      </c>
      <c r="H115" s="2" t="s">
        <v>28</v>
      </c>
      <c r="I115" s="2" t="s">
        <v>491</v>
      </c>
      <c r="J115" s="4" t="n">
        <v>45758</v>
      </c>
      <c r="K115" s="4" t="n">
        <v>45792</v>
      </c>
      <c r="L115" s="27" t="n">
        <v>797.35</v>
      </c>
      <c r="M115" s="4" t="n">
        <v>45783</v>
      </c>
      <c r="N115" s="28" t="n">
        <v>25</v>
      </c>
      <c r="O115" s="28" t="n">
        <v>-9</v>
      </c>
      <c r="P115" s="29" t="n">
        <f aca="false">L115*N115</f>
        <v>19933.75</v>
      </c>
      <c r="Q115" s="29" t="n">
        <f aca="false">L115*O115</f>
        <v>-7176.15</v>
      </c>
    </row>
    <row r="116" customFormat="false" ht="14.25" hidden="false" customHeight="true" outlineLevel="0" collapsed="false">
      <c r="A116" s="2" t="s">
        <v>135</v>
      </c>
      <c r="B116" s="2" t="s">
        <v>135</v>
      </c>
      <c r="C116" s="2" t="s">
        <v>168</v>
      </c>
      <c r="D116" s="2" t="s">
        <v>169</v>
      </c>
      <c r="E116" s="2" t="s">
        <v>492</v>
      </c>
      <c r="F116" s="2" t="s">
        <v>493</v>
      </c>
      <c r="G116" s="2" t="s">
        <v>494</v>
      </c>
      <c r="H116" s="2" t="s">
        <v>28</v>
      </c>
      <c r="I116" s="2" t="s">
        <v>495</v>
      </c>
      <c r="J116" s="4" t="n">
        <v>45759</v>
      </c>
      <c r="K116" s="4" t="n">
        <v>45792</v>
      </c>
      <c r="L116" s="27" t="n">
        <v>103.58</v>
      </c>
      <c r="M116" s="4" t="n">
        <v>45783</v>
      </c>
      <c r="N116" s="28" t="n">
        <v>24</v>
      </c>
      <c r="O116" s="28" t="n">
        <v>-9</v>
      </c>
      <c r="P116" s="29" t="n">
        <f aca="false">L116*N116</f>
        <v>2485.92</v>
      </c>
      <c r="Q116" s="29" t="n">
        <f aca="false">L116*O116</f>
        <v>-932.22</v>
      </c>
    </row>
    <row r="117" customFormat="false" ht="14.25" hidden="false" customHeight="true" outlineLevel="0" collapsed="false">
      <c r="A117" s="2" t="s">
        <v>135</v>
      </c>
      <c r="B117" s="2" t="s">
        <v>135</v>
      </c>
      <c r="C117" s="2" t="s">
        <v>409</v>
      </c>
      <c r="D117" s="2" t="s">
        <v>410</v>
      </c>
      <c r="E117" s="2" t="s">
        <v>496</v>
      </c>
      <c r="F117" s="2" t="s">
        <v>497</v>
      </c>
      <c r="G117" s="2" t="s">
        <v>498</v>
      </c>
      <c r="H117" s="2" t="s">
        <v>28</v>
      </c>
      <c r="I117" s="2" t="s">
        <v>499</v>
      </c>
      <c r="J117" s="4" t="n">
        <v>45828</v>
      </c>
      <c r="K117" s="4" t="n">
        <v>45858</v>
      </c>
      <c r="L117" s="27" t="n">
        <v>427.69</v>
      </c>
      <c r="M117" s="4" t="n">
        <v>45838</v>
      </c>
      <c r="N117" s="28" t="n">
        <v>10</v>
      </c>
      <c r="O117" s="28" t="n">
        <v>-20</v>
      </c>
      <c r="P117" s="29" t="n">
        <f aca="false">L117*N117</f>
        <v>4276.9</v>
      </c>
      <c r="Q117" s="29" t="n">
        <f aca="false">L117*O117</f>
        <v>-8553.8</v>
      </c>
    </row>
    <row r="118" customFormat="false" ht="14.25" hidden="false" customHeight="true" outlineLevel="0" collapsed="false">
      <c r="A118" s="2" t="s">
        <v>135</v>
      </c>
      <c r="B118" s="2" t="s">
        <v>135</v>
      </c>
      <c r="C118" s="2" t="s">
        <v>192</v>
      </c>
      <c r="D118" s="2" t="s">
        <v>193</v>
      </c>
      <c r="E118" s="2" t="s">
        <v>500</v>
      </c>
      <c r="F118" s="2" t="s">
        <v>501</v>
      </c>
      <c r="G118" s="2" t="s">
        <v>502</v>
      </c>
      <c r="H118" s="2" t="s">
        <v>28</v>
      </c>
      <c r="I118" s="2" t="s">
        <v>503</v>
      </c>
      <c r="J118" s="4" t="n">
        <v>45642</v>
      </c>
      <c r="K118" s="4" t="n">
        <v>45687</v>
      </c>
      <c r="L118" s="27" t="n">
        <v>179.48</v>
      </c>
      <c r="M118" s="4" t="n">
        <v>45681</v>
      </c>
      <c r="N118" s="28" t="n">
        <v>39</v>
      </c>
      <c r="O118" s="28" t="n">
        <v>-6</v>
      </c>
      <c r="P118" s="29" t="n">
        <f aca="false">L118*N118</f>
        <v>6999.72</v>
      </c>
      <c r="Q118" s="29" t="n">
        <f aca="false">L118*O118</f>
        <v>-1076.88</v>
      </c>
    </row>
    <row r="119" customFormat="false" ht="14.25" hidden="false" customHeight="true" outlineLevel="0" collapsed="false">
      <c r="A119" s="2" t="s">
        <v>135</v>
      </c>
      <c r="B119" s="2" t="s">
        <v>135</v>
      </c>
      <c r="C119" s="2" t="s">
        <v>42</v>
      </c>
      <c r="D119" s="2"/>
      <c r="E119" s="2" t="s">
        <v>504</v>
      </c>
      <c r="F119" s="2" t="s">
        <v>505</v>
      </c>
      <c r="G119" s="2" t="s">
        <v>506</v>
      </c>
      <c r="H119" s="2" t="s">
        <v>28</v>
      </c>
      <c r="I119" s="2" t="s">
        <v>507</v>
      </c>
      <c r="J119" s="4" t="n">
        <v>45805</v>
      </c>
      <c r="K119" s="4" t="n">
        <v>45835</v>
      </c>
      <c r="L119" s="27" t="n">
        <v>735</v>
      </c>
      <c r="M119" s="4" t="n">
        <v>45812</v>
      </c>
      <c r="N119" s="28" t="n">
        <v>7</v>
      </c>
      <c r="O119" s="28" t="n">
        <v>-23</v>
      </c>
      <c r="P119" s="29" t="n">
        <f aca="false">L119*N119</f>
        <v>5145</v>
      </c>
      <c r="Q119" s="29" t="n">
        <f aca="false">L119*O119</f>
        <v>-16905</v>
      </c>
    </row>
    <row r="120" customFormat="false" ht="14.25" hidden="false" customHeight="true" outlineLevel="0" collapsed="false">
      <c r="A120" s="2" t="s">
        <v>135</v>
      </c>
      <c r="B120" s="2" t="s">
        <v>135</v>
      </c>
      <c r="C120" s="2" t="s">
        <v>178</v>
      </c>
      <c r="D120" s="2" t="s">
        <v>179</v>
      </c>
      <c r="E120" s="2" t="s">
        <v>508</v>
      </c>
      <c r="F120" s="2" t="s">
        <v>509</v>
      </c>
      <c r="G120" s="2" t="s">
        <v>510</v>
      </c>
      <c r="H120" s="2" t="s">
        <v>28</v>
      </c>
      <c r="I120" s="2" t="s">
        <v>511</v>
      </c>
      <c r="J120" s="4" t="n">
        <v>45757</v>
      </c>
      <c r="K120" s="4" t="n">
        <v>45785</v>
      </c>
      <c r="L120" s="27" t="n">
        <v>160338.63</v>
      </c>
      <c r="M120" s="4" t="n">
        <v>45775</v>
      </c>
      <c r="N120" s="28" t="n">
        <v>18</v>
      </c>
      <c r="O120" s="28" t="n">
        <v>-10</v>
      </c>
      <c r="P120" s="29" t="n">
        <f aca="false">L120*N120</f>
        <v>2886095.34</v>
      </c>
      <c r="Q120" s="29" t="n">
        <f aca="false">L120*O120</f>
        <v>-1603386.3</v>
      </c>
    </row>
    <row r="121" customFormat="false" ht="14.25" hidden="false" customHeight="true" outlineLevel="0" collapsed="false">
      <c r="A121" s="2" t="s">
        <v>135</v>
      </c>
      <c r="B121" s="2" t="s">
        <v>135</v>
      </c>
      <c r="C121" s="2" t="s">
        <v>152</v>
      </c>
      <c r="D121" s="2" t="s">
        <v>153</v>
      </c>
      <c r="E121" s="2" t="s">
        <v>512</v>
      </c>
      <c r="F121" s="2" t="s">
        <v>513</v>
      </c>
      <c r="G121" s="2" t="s">
        <v>514</v>
      </c>
      <c r="H121" s="2" t="s">
        <v>28</v>
      </c>
      <c r="I121" s="2" t="s">
        <v>515</v>
      </c>
      <c r="J121" s="4" t="n">
        <v>45793</v>
      </c>
      <c r="K121" s="4" t="n">
        <v>45852</v>
      </c>
      <c r="L121" s="27" t="n">
        <v>4984.99</v>
      </c>
      <c r="M121" s="4" t="n">
        <v>45821</v>
      </c>
      <c r="N121" s="28" t="n">
        <v>28</v>
      </c>
      <c r="O121" s="28" t="n">
        <v>-31</v>
      </c>
      <c r="P121" s="29" t="n">
        <f aca="false">L121*N121</f>
        <v>139579.72</v>
      </c>
      <c r="Q121" s="29" t="n">
        <f aca="false">L121*O121</f>
        <v>-154534.69</v>
      </c>
    </row>
    <row r="122" customFormat="false" ht="14.25" hidden="false" customHeight="true" outlineLevel="0" collapsed="false">
      <c r="A122" s="2" t="s">
        <v>135</v>
      </c>
      <c r="B122" s="2" t="s">
        <v>135</v>
      </c>
      <c r="C122" s="2" t="s">
        <v>142</v>
      </c>
      <c r="D122" s="2" t="s">
        <v>143</v>
      </c>
      <c r="E122" s="2" t="s">
        <v>516</v>
      </c>
      <c r="F122" s="2" t="s">
        <v>517</v>
      </c>
      <c r="G122" s="2" t="s">
        <v>518</v>
      </c>
      <c r="H122" s="2" t="s">
        <v>28</v>
      </c>
      <c r="I122" s="2" t="s">
        <v>151</v>
      </c>
      <c r="J122" s="4" t="n">
        <v>45775</v>
      </c>
      <c r="K122" s="4" t="n">
        <v>45805</v>
      </c>
      <c r="L122" s="27" t="n">
        <v>115.82</v>
      </c>
      <c r="M122" s="4" t="n">
        <v>45783</v>
      </c>
      <c r="N122" s="28" t="n">
        <v>8</v>
      </c>
      <c r="O122" s="28" t="n">
        <v>-22</v>
      </c>
      <c r="P122" s="29" t="n">
        <f aca="false">L122*N122</f>
        <v>926.56</v>
      </c>
      <c r="Q122" s="29" t="n">
        <f aca="false">L122*O122</f>
        <v>-2548.04</v>
      </c>
    </row>
    <row r="123" customFormat="false" ht="14.25" hidden="false" customHeight="true" outlineLevel="0" collapsed="false">
      <c r="A123" s="2" t="s">
        <v>135</v>
      </c>
      <c r="B123" s="2" t="s">
        <v>135</v>
      </c>
      <c r="C123" s="2" t="s">
        <v>178</v>
      </c>
      <c r="D123" s="2" t="s">
        <v>179</v>
      </c>
      <c r="E123" s="2" t="s">
        <v>519</v>
      </c>
      <c r="F123" s="2" t="s">
        <v>520</v>
      </c>
      <c r="G123" s="2" t="s">
        <v>521</v>
      </c>
      <c r="H123" s="2" t="s">
        <v>28</v>
      </c>
      <c r="I123" s="2" t="s">
        <v>522</v>
      </c>
      <c r="J123" s="4" t="n">
        <v>45671</v>
      </c>
      <c r="K123" s="4" t="n">
        <v>45698</v>
      </c>
      <c r="L123" s="27" t="n">
        <v>170789.25</v>
      </c>
      <c r="M123" s="4" t="n">
        <v>45692</v>
      </c>
      <c r="N123" s="28" t="n">
        <v>21</v>
      </c>
      <c r="O123" s="28" t="n">
        <v>-6</v>
      </c>
      <c r="P123" s="29" t="n">
        <f aca="false">L123*N123</f>
        <v>3586574.25</v>
      </c>
      <c r="Q123" s="29" t="n">
        <f aca="false">L123*O123</f>
        <v>-1024735.5</v>
      </c>
    </row>
    <row r="124" customFormat="false" ht="14.25" hidden="false" customHeight="true" outlineLevel="0" collapsed="false">
      <c r="A124" s="2" t="s">
        <v>135</v>
      </c>
      <c r="B124" s="2" t="s">
        <v>135</v>
      </c>
      <c r="C124" s="2" t="s">
        <v>178</v>
      </c>
      <c r="D124" s="2" t="s">
        <v>179</v>
      </c>
      <c r="E124" s="2" t="s">
        <v>523</v>
      </c>
      <c r="F124" s="2" t="s">
        <v>524</v>
      </c>
      <c r="G124" s="2" t="s">
        <v>525</v>
      </c>
      <c r="H124" s="2" t="s">
        <v>28</v>
      </c>
      <c r="I124" s="2" t="s">
        <v>526</v>
      </c>
      <c r="J124" s="4" t="n">
        <v>45671</v>
      </c>
      <c r="K124" s="4" t="n">
        <v>45698</v>
      </c>
      <c r="L124" s="27" t="n">
        <v>60839.32</v>
      </c>
      <c r="M124" s="4" t="n">
        <v>45692</v>
      </c>
      <c r="N124" s="28" t="n">
        <v>21</v>
      </c>
      <c r="O124" s="28" t="n">
        <v>-6</v>
      </c>
      <c r="P124" s="29" t="n">
        <f aca="false">L124*N124</f>
        <v>1277625.72</v>
      </c>
      <c r="Q124" s="29" t="n">
        <f aca="false">L124*O124</f>
        <v>-365035.92</v>
      </c>
    </row>
    <row r="125" customFormat="false" ht="14.25" hidden="false" customHeight="true" outlineLevel="0" collapsed="false">
      <c r="A125" s="2" t="s">
        <v>135</v>
      </c>
      <c r="B125" s="2" t="s">
        <v>135</v>
      </c>
      <c r="C125" s="2" t="s">
        <v>168</v>
      </c>
      <c r="D125" s="2" t="s">
        <v>169</v>
      </c>
      <c r="E125" s="2" t="s">
        <v>527</v>
      </c>
      <c r="F125" s="2" t="s">
        <v>528</v>
      </c>
      <c r="G125" s="2" t="s">
        <v>529</v>
      </c>
      <c r="H125" s="2" t="s">
        <v>28</v>
      </c>
      <c r="I125" s="2" t="s">
        <v>530</v>
      </c>
      <c r="J125" s="4" t="n">
        <v>45786</v>
      </c>
      <c r="K125" s="4" t="n">
        <v>45816</v>
      </c>
      <c r="L125" s="27" t="n">
        <v>23.78</v>
      </c>
      <c r="M125" s="4" t="n">
        <v>45791</v>
      </c>
      <c r="N125" s="28" t="n">
        <v>5</v>
      </c>
      <c r="O125" s="28" t="n">
        <v>-25</v>
      </c>
      <c r="P125" s="29" t="n">
        <f aca="false">L125*N125</f>
        <v>118.9</v>
      </c>
      <c r="Q125" s="29" t="n">
        <f aca="false">L125*O125</f>
        <v>-594.5</v>
      </c>
    </row>
    <row r="126" customFormat="false" ht="14.25" hidden="false" customHeight="true" outlineLevel="0" collapsed="false">
      <c r="A126" s="2" t="s">
        <v>135</v>
      </c>
      <c r="B126" s="2" t="s">
        <v>135</v>
      </c>
      <c r="C126" s="2" t="s">
        <v>168</v>
      </c>
      <c r="D126" s="2" t="s">
        <v>169</v>
      </c>
      <c r="E126" s="2" t="s">
        <v>531</v>
      </c>
      <c r="F126" s="2" t="s">
        <v>532</v>
      </c>
      <c r="G126" s="2" t="s">
        <v>533</v>
      </c>
      <c r="H126" s="2" t="s">
        <v>28</v>
      </c>
      <c r="I126" s="2" t="s">
        <v>534</v>
      </c>
      <c r="J126" s="4" t="n">
        <v>45786</v>
      </c>
      <c r="K126" s="4" t="n">
        <v>45816</v>
      </c>
      <c r="L126" s="27" t="n">
        <v>546.14</v>
      </c>
      <c r="M126" s="4" t="n">
        <v>45791</v>
      </c>
      <c r="N126" s="28" t="n">
        <v>5</v>
      </c>
      <c r="O126" s="28" t="n">
        <v>-25</v>
      </c>
      <c r="P126" s="29" t="n">
        <f aca="false">L126*N126</f>
        <v>2730.7</v>
      </c>
      <c r="Q126" s="29" t="n">
        <f aca="false">L126*O126</f>
        <v>-13653.5</v>
      </c>
    </row>
    <row r="127" customFormat="false" ht="14.25" hidden="false" customHeight="true" outlineLevel="0" collapsed="false">
      <c r="A127" s="2" t="s">
        <v>135</v>
      </c>
      <c r="B127" s="2" t="s">
        <v>135</v>
      </c>
      <c r="C127" s="2" t="s">
        <v>168</v>
      </c>
      <c r="D127" s="2" t="s">
        <v>169</v>
      </c>
      <c r="E127" s="2" t="s">
        <v>535</v>
      </c>
      <c r="F127" s="2" t="s">
        <v>536</v>
      </c>
      <c r="G127" s="2" t="s">
        <v>537</v>
      </c>
      <c r="H127" s="2" t="s">
        <v>28</v>
      </c>
      <c r="I127" s="2" t="s">
        <v>538</v>
      </c>
      <c r="J127" s="4" t="n">
        <v>45728</v>
      </c>
      <c r="K127" s="4" t="n">
        <v>45761</v>
      </c>
      <c r="L127" s="27" t="n">
        <v>130.82</v>
      </c>
      <c r="M127" s="4" t="n">
        <v>45747</v>
      </c>
      <c r="N127" s="28" t="n">
        <v>19</v>
      </c>
      <c r="O127" s="28" t="n">
        <v>-14</v>
      </c>
      <c r="P127" s="29" t="n">
        <f aca="false">L127*N127</f>
        <v>2485.58</v>
      </c>
      <c r="Q127" s="29" t="n">
        <f aca="false">L127*O127</f>
        <v>-1831.48</v>
      </c>
    </row>
    <row r="128" customFormat="false" ht="14.25" hidden="false" customHeight="true" outlineLevel="0" collapsed="false">
      <c r="A128" s="2" t="s">
        <v>135</v>
      </c>
      <c r="B128" s="2" t="s">
        <v>135</v>
      </c>
      <c r="C128" s="2" t="s">
        <v>178</v>
      </c>
      <c r="D128" s="2" t="s">
        <v>179</v>
      </c>
      <c r="E128" s="2" t="s">
        <v>539</v>
      </c>
      <c r="F128" s="2" t="s">
        <v>540</v>
      </c>
      <c r="G128" s="2" t="s">
        <v>541</v>
      </c>
      <c r="H128" s="2" t="s">
        <v>28</v>
      </c>
      <c r="I128" s="2" t="s">
        <v>542</v>
      </c>
      <c r="J128" s="4" t="n">
        <v>45698</v>
      </c>
      <c r="K128" s="4" t="n">
        <v>45726</v>
      </c>
      <c r="L128" s="27" t="n">
        <v>946.43</v>
      </c>
      <c r="M128" s="4" t="n">
        <v>45722</v>
      </c>
      <c r="N128" s="28" t="n">
        <v>24</v>
      </c>
      <c r="O128" s="28" t="n">
        <v>-4</v>
      </c>
      <c r="P128" s="29" t="n">
        <f aca="false">L128*N128</f>
        <v>22714.32</v>
      </c>
      <c r="Q128" s="29" t="n">
        <f aca="false">L128*O128</f>
        <v>-3785.72</v>
      </c>
    </row>
    <row r="129" customFormat="false" ht="14.25" hidden="false" customHeight="true" outlineLevel="0" collapsed="false">
      <c r="A129" s="2" t="s">
        <v>135</v>
      </c>
      <c r="B129" s="2" t="s">
        <v>135</v>
      </c>
      <c r="C129" s="2" t="s">
        <v>301</v>
      </c>
      <c r="D129" s="2" t="s">
        <v>302</v>
      </c>
      <c r="E129" s="2" t="s">
        <v>543</v>
      </c>
      <c r="F129" s="2" t="s">
        <v>544</v>
      </c>
      <c r="G129" s="2" t="s">
        <v>545</v>
      </c>
      <c r="H129" s="2" t="s">
        <v>28</v>
      </c>
      <c r="I129" s="2" t="s">
        <v>546</v>
      </c>
      <c r="J129" s="4" t="n">
        <v>45723</v>
      </c>
      <c r="K129" s="4" t="n">
        <v>45753</v>
      </c>
      <c r="L129" s="27" t="n">
        <v>2529.4</v>
      </c>
      <c r="M129" s="4" t="n">
        <v>45748</v>
      </c>
      <c r="N129" s="28" t="n">
        <v>25</v>
      </c>
      <c r="O129" s="28" t="n">
        <v>-5</v>
      </c>
      <c r="P129" s="29" t="n">
        <f aca="false">L129*N129</f>
        <v>63235</v>
      </c>
      <c r="Q129" s="29" t="n">
        <f aca="false">L129*O129</f>
        <v>-12647</v>
      </c>
    </row>
    <row r="130" customFormat="false" ht="14.25" hidden="false" customHeight="true" outlineLevel="0" collapsed="false">
      <c r="A130" s="2" t="s">
        <v>135</v>
      </c>
      <c r="B130" s="2" t="s">
        <v>135</v>
      </c>
      <c r="C130" s="2" t="s">
        <v>178</v>
      </c>
      <c r="D130" s="2" t="s">
        <v>179</v>
      </c>
      <c r="E130" s="2" t="s">
        <v>547</v>
      </c>
      <c r="F130" s="2" t="s">
        <v>548</v>
      </c>
      <c r="G130" s="2" t="s">
        <v>549</v>
      </c>
      <c r="H130" s="2" t="s">
        <v>28</v>
      </c>
      <c r="I130" s="2" t="s">
        <v>550</v>
      </c>
      <c r="J130" s="4" t="n">
        <v>45698</v>
      </c>
      <c r="K130" s="4" t="n">
        <v>45726</v>
      </c>
      <c r="L130" s="27" t="n">
        <v>618.86</v>
      </c>
      <c r="M130" s="4" t="n">
        <v>45722</v>
      </c>
      <c r="N130" s="28" t="n">
        <v>24</v>
      </c>
      <c r="O130" s="28" t="n">
        <v>-4</v>
      </c>
      <c r="P130" s="29" t="n">
        <f aca="false">L130*N130</f>
        <v>14852.64</v>
      </c>
      <c r="Q130" s="29" t="n">
        <f aca="false">L130*O130</f>
        <v>-2475.44</v>
      </c>
    </row>
    <row r="131" customFormat="false" ht="14.25" hidden="false" customHeight="true" outlineLevel="0" collapsed="false">
      <c r="A131" s="2" t="s">
        <v>135</v>
      </c>
      <c r="B131" s="2" t="s">
        <v>135</v>
      </c>
      <c r="C131" s="2" t="s">
        <v>178</v>
      </c>
      <c r="D131" s="2" t="s">
        <v>179</v>
      </c>
      <c r="E131" s="2" t="s">
        <v>551</v>
      </c>
      <c r="F131" s="2" t="s">
        <v>552</v>
      </c>
      <c r="G131" s="2" t="s">
        <v>553</v>
      </c>
      <c r="H131" s="2" t="s">
        <v>28</v>
      </c>
      <c r="I131" s="2" t="s">
        <v>554</v>
      </c>
      <c r="J131" s="4" t="n">
        <v>45698</v>
      </c>
      <c r="K131" s="4" t="n">
        <v>45726</v>
      </c>
      <c r="L131" s="27" t="n">
        <v>61811.01</v>
      </c>
      <c r="M131" s="4" t="n">
        <v>45722</v>
      </c>
      <c r="N131" s="28" t="n">
        <v>24</v>
      </c>
      <c r="O131" s="28" t="n">
        <v>-4</v>
      </c>
      <c r="P131" s="29" t="n">
        <f aca="false">L131*N131</f>
        <v>1483464.24</v>
      </c>
      <c r="Q131" s="29" t="n">
        <f aca="false">L131*O131</f>
        <v>-247244.04</v>
      </c>
    </row>
    <row r="132" customFormat="false" ht="14.25" hidden="false" customHeight="true" outlineLevel="0" collapsed="false">
      <c r="A132" s="2" t="s">
        <v>135</v>
      </c>
      <c r="B132" s="2" t="s">
        <v>135</v>
      </c>
      <c r="C132" s="2" t="s">
        <v>168</v>
      </c>
      <c r="D132" s="2" t="s">
        <v>169</v>
      </c>
      <c r="E132" s="2" t="s">
        <v>555</v>
      </c>
      <c r="F132" s="2" t="s">
        <v>556</v>
      </c>
      <c r="G132" s="2" t="s">
        <v>557</v>
      </c>
      <c r="H132" s="2" t="s">
        <v>28</v>
      </c>
      <c r="I132" s="2" t="s">
        <v>558</v>
      </c>
      <c r="J132" s="4" t="n">
        <v>45695</v>
      </c>
      <c r="K132" s="4" t="n">
        <v>45725</v>
      </c>
      <c r="L132" s="27" t="n">
        <v>98.39</v>
      </c>
      <c r="M132" s="4" t="n">
        <v>45719</v>
      </c>
      <c r="N132" s="28" t="n">
        <v>24</v>
      </c>
      <c r="O132" s="28" t="n">
        <v>-6</v>
      </c>
      <c r="P132" s="29" t="n">
        <f aca="false">L132*N132</f>
        <v>2361.36</v>
      </c>
      <c r="Q132" s="29" t="n">
        <f aca="false">L132*O132</f>
        <v>-590.34</v>
      </c>
    </row>
    <row r="133" customFormat="false" ht="14.25" hidden="false" customHeight="true" outlineLevel="0" collapsed="false">
      <c r="A133" s="2" t="s">
        <v>135</v>
      </c>
      <c r="B133" s="2" t="s">
        <v>135</v>
      </c>
      <c r="C133" s="2" t="s">
        <v>409</v>
      </c>
      <c r="D133" s="2" t="s">
        <v>410</v>
      </c>
      <c r="E133" s="2" t="s">
        <v>559</v>
      </c>
      <c r="F133" s="2" t="s">
        <v>560</v>
      </c>
      <c r="G133" s="2" t="s">
        <v>561</v>
      </c>
      <c r="H133" s="2" t="s">
        <v>28</v>
      </c>
      <c r="I133" s="2" t="s">
        <v>562</v>
      </c>
      <c r="J133" s="4" t="n">
        <v>45828</v>
      </c>
      <c r="K133" s="4" t="n">
        <v>45858</v>
      </c>
      <c r="L133" s="27" t="n">
        <v>312.63</v>
      </c>
      <c r="M133" s="4" t="n">
        <v>45838</v>
      </c>
      <c r="N133" s="28" t="n">
        <v>10</v>
      </c>
      <c r="O133" s="28" t="n">
        <v>-20</v>
      </c>
      <c r="P133" s="29" t="n">
        <f aca="false">L133*N133</f>
        <v>3126.3</v>
      </c>
      <c r="Q133" s="29" t="n">
        <f aca="false">L133*O133</f>
        <v>-6252.6</v>
      </c>
    </row>
    <row r="134" customFormat="false" ht="14.25" hidden="false" customHeight="true" outlineLevel="0" collapsed="false">
      <c r="A134" s="2" t="s">
        <v>135</v>
      </c>
      <c r="B134" s="2" t="s">
        <v>135</v>
      </c>
      <c r="C134" s="2" t="s">
        <v>178</v>
      </c>
      <c r="D134" s="2" t="s">
        <v>179</v>
      </c>
      <c r="E134" s="2" t="s">
        <v>563</v>
      </c>
      <c r="F134" s="2" t="s">
        <v>564</v>
      </c>
      <c r="G134" s="2" t="s">
        <v>565</v>
      </c>
      <c r="H134" s="2" t="s">
        <v>28</v>
      </c>
      <c r="I134" s="2" t="s">
        <v>566</v>
      </c>
      <c r="J134" s="4" t="n">
        <v>45671</v>
      </c>
      <c r="K134" s="4" t="n">
        <v>45698</v>
      </c>
      <c r="L134" s="27" t="n">
        <v>82.61</v>
      </c>
      <c r="M134" s="4" t="n">
        <v>45692</v>
      </c>
      <c r="N134" s="28" t="n">
        <v>21</v>
      </c>
      <c r="O134" s="28" t="n">
        <v>-6</v>
      </c>
      <c r="P134" s="29" t="n">
        <f aca="false">L134*N134</f>
        <v>1734.81</v>
      </c>
      <c r="Q134" s="29" t="n">
        <f aca="false">L134*O134</f>
        <v>-495.66</v>
      </c>
    </row>
    <row r="135" customFormat="false" ht="14.25" hidden="false" customHeight="true" outlineLevel="0" collapsed="false">
      <c r="A135" s="2" t="s">
        <v>135</v>
      </c>
      <c r="B135" s="2" t="s">
        <v>135</v>
      </c>
      <c r="C135" s="2" t="s">
        <v>178</v>
      </c>
      <c r="D135" s="2" t="s">
        <v>179</v>
      </c>
      <c r="E135" s="2" t="s">
        <v>567</v>
      </c>
      <c r="F135" s="2" t="s">
        <v>568</v>
      </c>
      <c r="G135" s="2" t="s">
        <v>569</v>
      </c>
      <c r="H135" s="2" t="s">
        <v>28</v>
      </c>
      <c r="I135" s="2" t="s">
        <v>570</v>
      </c>
      <c r="J135" s="4" t="n">
        <v>45671</v>
      </c>
      <c r="K135" s="4" t="n">
        <v>45698</v>
      </c>
      <c r="L135" s="27" t="n">
        <v>854.19</v>
      </c>
      <c r="M135" s="4" t="n">
        <v>45692</v>
      </c>
      <c r="N135" s="28" t="n">
        <v>21</v>
      </c>
      <c r="O135" s="28" t="n">
        <v>-6</v>
      </c>
      <c r="P135" s="29" t="n">
        <f aca="false">L135*N135</f>
        <v>17937.99</v>
      </c>
      <c r="Q135" s="29" t="n">
        <f aca="false">L135*O135</f>
        <v>-5125.14</v>
      </c>
    </row>
    <row r="136" customFormat="false" ht="14.25" hidden="false" customHeight="true" outlineLevel="0" collapsed="false">
      <c r="A136" s="2" t="s">
        <v>135</v>
      </c>
      <c r="B136" s="2" t="s">
        <v>135</v>
      </c>
      <c r="C136" s="2" t="s">
        <v>178</v>
      </c>
      <c r="D136" s="2" t="s">
        <v>179</v>
      </c>
      <c r="E136" s="2" t="s">
        <v>571</v>
      </c>
      <c r="F136" s="2" t="s">
        <v>572</v>
      </c>
      <c r="G136" s="2" t="s">
        <v>573</v>
      </c>
      <c r="H136" s="2" t="s">
        <v>28</v>
      </c>
      <c r="I136" s="2" t="s">
        <v>574</v>
      </c>
      <c r="J136" s="4" t="n">
        <v>45671</v>
      </c>
      <c r="K136" s="4" t="n">
        <v>45698</v>
      </c>
      <c r="L136" s="27" t="n">
        <v>916.57</v>
      </c>
      <c r="M136" s="4" t="n">
        <v>45692</v>
      </c>
      <c r="N136" s="28" t="n">
        <v>21</v>
      </c>
      <c r="O136" s="28" t="n">
        <v>-6</v>
      </c>
      <c r="P136" s="29" t="n">
        <f aca="false">L136*N136</f>
        <v>19247.97</v>
      </c>
      <c r="Q136" s="29" t="n">
        <f aca="false">L136*O136</f>
        <v>-5499.42</v>
      </c>
    </row>
    <row r="137" customFormat="false" ht="14.25" hidden="false" customHeight="true" outlineLevel="0" collapsed="false">
      <c r="A137" s="2" t="s">
        <v>135</v>
      </c>
      <c r="B137" s="2" t="s">
        <v>135</v>
      </c>
      <c r="C137" s="2" t="s">
        <v>178</v>
      </c>
      <c r="D137" s="2" t="s">
        <v>179</v>
      </c>
      <c r="E137" s="2" t="s">
        <v>575</v>
      </c>
      <c r="F137" s="2" t="s">
        <v>576</v>
      </c>
      <c r="G137" s="2" t="s">
        <v>577</v>
      </c>
      <c r="H137" s="2" t="s">
        <v>28</v>
      </c>
      <c r="I137" s="2" t="s">
        <v>578</v>
      </c>
      <c r="J137" s="4" t="n">
        <v>45671</v>
      </c>
      <c r="K137" s="4" t="n">
        <v>45698</v>
      </c>
      <c r="L137" s="27" t="n">
        <v>134.84</v>
      </c>
      <c r="M137" s="4" t="n">
        <v>45692</v>
      </c>
      <c r="N137" s="28" t="n">
        <v>21</v>
      </c>
      <c r="O137" s="28" t="n">
        <v>-6</v>
      </c>
      <c r="P137" s="29" t="n">
        <f aca="false">L137*N137</f>
        <v>2831.64</v>
      </c>
      <c r="Q137" s="29" t="n">
        <f aca="false">L137*O137</f>
        <v>-809.04</v>
      </c>
    </row>
    <row r="138" customFormat="false" ht="14.25" hidden="false" customHeight="true" outlineLevel="0" collapsed="false">
      <c r="A138" s="2" t="s">
        <v>135</v>
      </c>
      <c r="B138" s="2" t="s">
        <v>135</v>
      </c>
      <c r="C138" s="2" t="s">
        <v>178</v>
      </c>
      <c r="D138" s="2" t="s">
        <v>179</v>
      </c>
      <c r="E138" s="2" t="s">
        <v>579</v>
      </c>
      <c r="F138" s="2" t="s">
        <v>580</v>
      </c>
      <c r="G138" s="2" t="s">
        <v>581</v>
      </c>
      <c r="H138" s="2" t="s">
        <v>28</v>
      </c>
      <c r="I138" s="2" t="s">
        <v>582</v>
      </c>
      <c r="J138" s="4" t="n">
        <v>45728</v>
      </c>
      <c r="K138" s="4" t="n">
        <v>45756</v>
      </c>
      <c r="L138" s="27" t="n">
        <v>26.21</v>
      </c>
      <c r="M138" s="4" t="n">
        <v>45750</v>
      </c>
      <c r="N138" s="28" t="n">
        <v>22</v>
      </c>
      <c r="O138" s="28" t="n">
        <v>-6</v>
      </c>
      <c r="P138" s="29" t="n">
        <f aca="false">L138*N138</f>
        <v>576.62</v>
      </c>
      <c r="Q138" s="29" t="n">
        <f aca="false">L138*O138</f>
        <v>-157.26</v>
      </c>
    </row>
    <row r="139" customFormat="false" ht="14.25" hidden="false" customHeight="true" outlineLevel="0" collapsed="false">
      <c r="A139" s="2" t="s">
        <v>135</v>
      </c>
      <c r="B139" s="2" t="s">
        <v>135</v>
      </c>
      <c r="C139" s="2" t="s">
        <v>583</v>
      </c>
      <c r="D139" s="2" t="s">
        <v>584</v>
      </c>
      <c r="E139" s="2" t="s">
        <v>585</v>
      </c>
      <c r="F139" s="2" t="s">
        <v>586</v>
      </c>
      <c r="G139" s="2" t="s">
        <v>587</v>
      </c>
      <c r="H139" s="2" t="s">
        <v>28</v>
      </c>
      <c r="I139" s="2" t="s">
        <v>588</v>
      </c>
      <c r="J139" s="4" t="n">
        <v>45731</v>
      </c>
      <c r="K139" s="4" t="n">
        <v>45777</v>
      </c>
      <c r="L139" s="27" t="n">
        <v>35907.65</v>
      </c>
      <c r="M139" s="4" t="n">
        <v>45754</v>
      </c>
      <c r="N139" s="28" t="n">
        <v>23</v>
      </c>
      <c r="O139" s="28" t="n">
        <v>-23</v>
      </c>
      <c r="P139" s="29" t="n">
        <f aca="false">L139*N139</f>
        <v>825875.95</v>
      </c>
      <c r="Q139" s="29" t="n">
        <f aca="false">L139*O139</f>
        <v>-825875.95</v>
      </c>
    </row>
    <row r="140" customFormat="false" ht="14.25" hidden="false" customHeight="true" outlineLevel="0" collapsed="false">
      <c r="A140" s="2" t="s">
        <v>135</v>
      </c>
      <c r="B140" s="2" t="s">
        <v>135</v>
      </c>
      <c r="C140" s="2" t="s">
        <v>142</v>
      </c>
      <c r="D140" s="2" t="s">
        <v>143</v>
      </c>
      <c r="E140" s="2" t="s">
        <v>589</v>
      </c>
      <c r="F140" s="2" t="s">
        <v>590</v>
      </c>
      <c r="G140" s="2" t="s">
        <v>591</v>
      </c>
      <c r="H140" s="2" t="s">
        <v>28</v>
      </c>
      <c r="I140" s="2" t="s">
        <v>280</v>
      </c>
      <c r="J140" s="4" t="n">
        <v>45775</v>
      </c>
      <c r="K140" s="4" t="n">
        <v>45803</v>
      </c>
      <c r="L140" s="27" t="n">
        <v>5.91</v>
      </c>
      <c r="M140" s="4" t="n">
        <v>45783</v>
      </c>
      <c r="N140" s="28" t="n">
        <v>8</v>
      </c>
      <c r="O140" s="28" t="n">
        <v>-20</v>
      </c>
      <c r="P140" s="29" t="n">
        <f aca="false">L140*N140</f>
        <v>47.28</v>
      </c>
      <c r="Q140" s="29" t="n">
        <f aca="false">L140*O140</f>
        <v>-118.2</v>
      </c>
    </row>
    <row r="141" customFormat="false" ht="14.25" hidden="false" customHeight="true" outlineLevel="0" collapsed="false">
      <c r="A141" s="2" t="s">
        <v>135</v>
      </c>
      <c r="B141" s="2" t="s">
        <v>135</v>
      </c>
      <c r="C141" s="2" t="s">
        <v>42</v>
      </c>
      <c r="D141" s="2"/>
      <c r="E141" s="2" t="s">
        <v>592</v>
      </c>
      <c r="F141" s="2" t="s">
        <v>593</v>
      </c>
      <c r="G141" s="2" t="s">
        <v>594</v>
      </c>
      <c r="H141" s="2" t="s">
        <v>28</v>
      </c>
      <c r="I141" s="2" t="s">
        <v>595</v>
      </c>
      <c r="J141" s="4" t="n">
        <v>45822</v>
      </c>
      <c r="K141" s="4" t="n">
        <v>45852</v>
      </c>
      <c r="L141" s="27" t="n">
        <v>616.1</v>
      </c>
      <c r="M141" s="4" t="n">
        <v>45831</v>
      </c>
      <c r="N141" s="28" t="n">
        <v>9</v>
      </c>
      <c r="O141" s="28" t="n">
        <v>-21</v>
      </c>
      <c r="P141" s="29" t="n">
        <f aca="false">L141*N141</f>
        <v>5544.9</v>
      </c>
      <c r="Q141" s="29" t="n">
        <f aca="false">L141*O141</f>
        <v>-12938.1</v>
      </c>
    </row>
    <row r="142" customFormat="false" ht="14.25" hidden="false" customHeight="true" outlineLevel="0" collapsed="false">
      <c r="A142" s="2" t="s">
        <v>135</v>
      </c>
      <c r="B142" s="2" t="s">
        <v>135</v>
      </c>
      <c r="C142" s="2" t="s">
        <v>168</v>
      </c>
      <c r="D142" s="2" t="s">
        <v>169</v>
      </c>
      <c r="E142" s="2" t="s">
        <v>596</v>
      </c>
      <c r="F142" s="2" t="s">
        <v>597</v>
      </c>
      <c r="G142" s="2" t="s">
        <v>598</v>
      </c>
      <c r="H142" s="2" t="s">
        <v>28</v>
      </c>
      <c r="I142" s="2" t="s">
        <v>599</v>
      </c>
      <c r="J142" s="4" t="n">
        <v>45818</v>
      </c>
      <c r="K142" s="4" t="n">
        <v>45848</v>
      </c>
      <c r="L142" s="27" t="n">
        <v>3.68</v>
      </c>
      <c r="M142" s="4" t="n">
        <v>45819</v>
      </c>
      <c r="N142" s="28" t="n">
        <v>1</v>
      </c>
      <c r="O142" s="28" t="n">
        <v>-29</v>
      </c>
      <c r="P142" s="29" t="n">
        <f aca="false">L142*N142</f>
        <v>3.68</v>
      </c>
      <c r="Q142" s="29" t="n">
        <f aca="false">L142*O142</f>
        <v>-106.72</v>
      </c>
    </row>
    <row r="143" customFormat="false" ht="14.25" hidden="false" customHeight="true" outlineLevel="0" collapsed="false">
      <c r="A143" s="2" t="s">
        <v>135</v>
      </c>
      <c r="B143" s="2" t="s">
        <v>135</v>
      </c>
      <c r="C143" s="2" t="s">
        <v>178</v>
      </c>
      <c r="D143" s="2" t="s">
        <v>179</v>
      </c>
      <c r="E143" s="2" t="s">
        <v>600</v>
      </c>
      <c r="F143" s="2" t="s">
        <v>601</v>
      </c>
      <c r="G143" s="2" t="s">
        <v>602</v>
      </c>
      <c r="H143" s="2" t="s">
        <v>28</v>
      </c>
      <c r="I143" s="2" t="s">
        <v>603</v>
      </c>
      <c r="J143" s="4" t="n">
        <v>45728</v>
      </c>
      <c r="K143" s="4" t="n">
        <v>45756</v>
      </c>
      <c r="L143" s="27" t="n">
        <v>128.38</v>
      </c>
      <c r="M143" s="4" t="n">
        <v>45750</v>
      </c>
      <c r="N143" s="28" t="n">
        <v>22</v>
      </c>
      <c r="O143" s="28" t="n">
        <v>-6</v>
      </c>
      <c r="P143" s="29" t="n">
        <f aca="false">L143*N143</f>
        <v>2824.36</v>
      </c>
      <c r="Q143" s="29" t="n">
        <f aca="false">L143*O143</f>
        <v>-770.28</v>
      </c>
    </row>
    <row r="144" customFormat="false" ht="14.25" hidden="false" customHeight="true" outlineLevel="0" collapsed="false">
      <c r="A144" s="2" t="s">
        <v>135</v>
      </c>
      <c r="B144" s="2" t="s">
        <v>135</v>
      </c>
      <c r="C144" s="2" t="s">
        <v>152</v>
      </c>
      <c r="D144" s="2" t="s">
        <v>153</v>
      </c>
      <c r="E144" s="2" t="s">
        <v>604</v>
      </c>
      <c r="F144" s="2" t="s">
        <v>605</v>
      </c>
      <c r="G144" s="2" t="s">
        <v>606</v>
      </c>
      <c r="H144" s="2" t="s">
        <v>28</v>
      </c>
      <c r="I144" s="2" t="s">
        <v>607</v>
      </c>
      <c r="J144" s="4" t="n">
        <v>45757</v>
      </c>
      <c r="K144" s="4" t="n">
        <v>45817</v>
      </c>
      <c r="L144" s="27" t="n">
        <v>68306.39</v>
      </c>
      <c r="M144" s="4" t="n">
        <v>45792</v>
      </c>
      <c r="N144" s="28" t="n">
        <v>35</v>
      </c>
      <c r="O144" s="28" t="n">
        <v>-25</v>
      </c>
      <c r="P144" s="29" t="n">
        <f aca="false">L144*N144</f>
        <v>2390723.65</v>
      </c>
      <c r="Q144" s="29" t="n">
        <f aca="false">L144*O144</f>
        <v>-1707659.75</v>
      </c>
    </row>
    <row r="145" customFormat="false" ht="14.25" hidden="false" customHeight="true" outlineLevel="0" collapsed="false">
      <c r="A145" s="2" t="s">
        <v>135</v>
      </c>
      <c r="B145" s="2" t="s">
        <v>135</v>
      </c>
      <c r="C145" s="2" t="s">
        <v>178</v>
      </c>
      <c r="D145" s="2" t="s">
        <v>179</v>
      </c>
      <c r="E145" s="2" t="s">
        <v>608</v>
      </c>
      <c r="F145" s="2" t="s">
        <v>609</v>
      </c>
      <c r="G145" s="2" t="s">
        <v>610</v>
      </c>
      <c r="H145" s="2" t="s">
        <v>28</v>
      </c>
      <c r="I145" s="2" t="s">
        <v>611</v>
      </c>
      <c r="J145" s="4" t="n">
        <v>45671</v>
      </c>
      <c r="K145" s="4" t="n">
        <v>45698</v>
      </c>
      <c r="L145" s="27" t="n">
        <v>56.62</v>
      </c>
      <c r="M145" s="4" t="n">
        <v>45692</v>
      </c>
      <c r="N145" s="28" t="n">
        <v>21</v>
      </c>
      <c r="O145" s="28" t="n">
        <v>-6</v>
      </c>
      <c r="P145" s="29" t="n">
        <f aca="false">L145*N145</f>
        <v>1189.02</v>
      </c>
      <c r="Q145" s="29" t="n">
        <f aca="false">L145*O145</f>
        <v>-339.72</v>
      </c>
    </row>
    <row r="146" customFormat="false" ht="14.25" hidden="false" customHeight="true" outlineLevel="0" collapsed="false">
      <c r="A146" s="2" t="s">
        <v>135</v>
      </c>
      <c r="B146" s="2" t="s">
        <v>135</v>
      </c>
      <c r="C146" s="2" t="s">
        <v>178</v>
      </c>
      <c r="D146" s="2" t="s">
        <v>179</v>
      </c>
      <c r="E146" s="2" t="s">
        <v>612</v>
      </c>
      <c r="F146" s="2" t="s">
        <v>613</v>
      </c>
      <c r="G146" s="2" t="s">
        <v>614</v>
      </c>
      <c r="H146" s="2" t="s">
        <v>28</v>
      </c>
      <c r="I146" s="2" t="s">
        <v>615</v>
      </c>
      <c r="J146" s="4" t="n">
        <v>45671</v>
      </c>
      <c r="K146" s="4" t="n">
        <v>45698</v>
      </c>
      <c r="L146" s="27" t="n">
        <v>2800.61</v>
      </c>
      <c r="M146" s="4" t="n">
        <v>45692</v>
      </c>
      <c r="N146" s="28" t="n">
        <v>21</v>
      </c>
      <c r="O146" s="28" t="n">
        <v>-6</v>
      </c>
      <c r="P146" s="29" t="n">
        <f aca="false">L146*N146</f>
        <v>58812.81</v>
      </c>
      <c r="Q146" s="29" t="n">
        <f aca="false">L146*O146</f>
        <v>-16803.66</v>
      </c>
    </row>
    <row r="147" customFormat="false" ht="14.25" hidden="false" customHeight="true" outlineLevel="0" collapsed="false">
      <c r="A147" s="2" t="s">
        <v>135</v>
      </c>
      <c r="B147" s="2" t="s">
        <v>135</v>
      </c>
      <c r="C147" s="2" t="s">
        <v>168</v>
      </c>
      <c r="D147" s="2" t="s">
        <v>169</v>
      </c>
      <c r="E147" s="2" t="s">
        <v>616</v>
      </c>
      <c r="F147" s="2" t="s">
        <v>617</v>
      </c>
      <c r="G147" s="2" t="s">
        <v>618</v>
      </c>
      <c r="H147" s="2" t="s">
        <v>28</v>
      </c>
      <c r="I147" s="2" t="s">
        <v>619</v>
      </c>
      <c r="J147" s="4" t="n">
        <v>45666</v>
      </c>
      <c r="K147" s="4" t="n">
        <v>45696</v>
      </c>
      <c r="L147" s="27" t="n">
        <v>120.06</v>
      </c>
      <c r="M147" s="4" t="n">
        <v>45687</v>
      </c>
      <c r="N147" s="28" t="n">
        <v>21</v>
      </c>
      <c r="O147" s="28" t="n">
        <v>-9</v>
      </c>
      <c r="P147" s="29" t="n">
        <f aca="false">L147*N147</f>
        <v>2521.26</v>
      </c>
      <c r="Q147" s="29" t="n">
        <f aca="false">L147*O147</f>
        <v>-1080.54</v>
      </c>
    </row>
    <row r="148" customFormat="false" ht="14.25" hidden="false" customHeight="true" outlineLevel="0" collapsed="false">
      <c r="A148" s="2" t="s">
        <v>135</v>
      </c>
      <c r="B148" s="2" t="s">
        <v>135</v>
      </c>
      <c r="C148" s="2" t="s">
        <v>192</v>
      </c>
      <c r="D148" s="2" t="s">
        <v>193</v>
      </c>
      <c r="E148" s="2" t="s">
        <v>620</v>
      </c>
      <c r="F148" s="2" t="s">
        <v>621</v>
      </c>
      <c r="G148" s="2" t="s">
        <v>622</v>
      </c>
      <c r="H148" s="2" t="s">
        <v>28</v>
      </c>
      <c r="I148" s="2" t="s">
        <v>197</v>
      </c>
      <c r="J148" s="4" t="n">
        <v>45703</v>
      </c>
      <c r="K148" s="4" t="n">
        <v>45733</v>
      </c>
      <c r="L148" s="27" t="n">
        <v>98.98</v>
      </c>
      <c r="M148" s="4" t="n">
        <v>45722</v>
      </c>
      <c r="N148" s="28" t="n">
        <v>19</v>
      </c>
      <c r="O148" s="28" t="n">
        <v>-11</v>
      </c>
      <c r="P148" s="29" t="n">
        <f aca="false">L148*N148</f>
        <v>1880.62</v>
      </c>
      <c r="Q148" s="29" t="n">
        <f aca="false">L148*O148</f>
        <v>-1088.78</v>
      </c>
    </row>
    <row r="149" customFormat="false" ht="14.25" hidden="false" customHeight="true" outlineLevel="0" collapsed="false">
      <c r="A149" s="2" t="s">
        <v>135</v>
      </c>
      <c r="B149" s="2" t="s">
        <v>135</v>
      </c>
      <c r="C149" s="2" t="s">
        <v>178</v>
      </c>
      <c r="D149" s="2" t="s">
        <v>179</v>
      </c>
      <c r="E149" s="2" t="s">
        <v>623</v>
      </c>
      <c r="F149" s="2" t="s">
        <v>624</v>
      </c>
      <c r="G149" s="2" t="s">
        <v>625</v>
      </c>
      <c r="H149" s="2" t="s">
        <v>28</v>
      </c>
      <c r="I149" s="2" t="s">
        <v>626</v>
      </c>
      <c r="J149" s="4" t="n">
        <v>45698</v>
      </c>
      <c r="K149" s="4" t="n">
        <v>45726</v>
      </c>
      <c r="L149" s="27" t="n">
        <v>123.87</v>
      </c>
      <c r="M149" s="4" t="n">
        <v>45722</v>
      </c>
      <c r="N149" s="28" t="n">
        <v>24</v>
      </c>
      <c r="O149" s="28" t="n">
        <v>-4</v>
      </c>
      <c r="P149" s="29" t="n">
        <f aca="false">L149*N149</f>
        <v>2972.88</v>
      </c>
      <c r="Q149" s="29" t="n">
        <f aca="false">L149*O149</f>
        <v>-495.48</v>
      </c>
    </row>
    <row r="150" customFormat="false" ht="14.25" hidden="false" customHeight="true" outlineLevel="0" collapsed="false">
      <c r="A150" s="2" t="s">
        <v>135</v>
      </c>
      <c r="B150" s="2" t="s">
        <v>135</v>
      </c>
      <c r="C150" s="2" t="s">
        <v>168</v>
      </c>
      <c r="D150" s="2" t="s">
        <v>169</v>
      </c>
      <c r="E150" s="2" t="s">
        <v>627</v>
      </c>
      <c r="F150" s="2" t="s">
        <v>628</v>
      </c>
      <c r="G150" s="2" t="s">
        <v>629</v>
      </c>
      <c r="H150" s="2" t="s">
        <v>28</v>
      </c>
      <c r="I150" s="2" t="s">
        <v>630</v>
      </c>
      <c r="J150" s="4" t="n">
        <v>45758</v>
      </c>
      <c r="K150" s="4" t="n">
        <v>45792</v>
      </c>
      <c r="L150" s="27" t="n">
        <v>16.62</v>
      </c>
      <c r="M150" s="4" t="n">
        <v>45783</v>
      </c>
      <c r="N150" s="28" t="n">
        <v>25</v>
      </c>
      <c r="O150" s="28" t="n">
        <v>-9</v>
      </c>
      <c r="P150" s="29" t="n">
        <f aca="false">L150*N150</f>
        <v>415.5</v>
      </c>
      <c r="Q150" s="29" t="n">
        <f aca="false">L150*O150</f>
        <v>-149.58</v>
      </c>
    </row>
    <row r="151" customFormat="false" ht="14.25" hidden="false" customHeight="true" outlineLevel="0" collapsed="false">
      <c r="A151" s="2" t="s">
        <v>135</v>
      </c>
      <c r="B151" s="2" t="s">
        <v>135</v>
      </c>
      <c r="C151" s="2" t="s">
        <v>152</v>
      </c>
      <c r="D151" s="2" t="s">
        <v>153</v>
      </c>
      <c r="E151" s="2" t="s">
        <v>631</v>
      </c>
      <c r="F151" s="2" t="s">
        <v>632</v>
      </c>
      <c r="G151" s="2" t="s">
        <v>633</v>
      </c>
      <c r="H151" s="2" t="s">
        <v>28</v>
      </c>
      <c r="I151" s="2" t="s">
        <v>634</v>
      </c>
      <c r="J151" s="4" t="n">
        <v>45757</v>
      </c>
      <c r="K151" s="4" t="n">
        <v>45818</v>
      </c>
      <c r="L151" s="27" t="n">
        <v>33247.26</v>
      </c>
      <c r="M151" s="4" t="n">
        <v>45792</v>
      </c>
      <c r="N151" s="28" t="n">
        <v>35</v>
      </c>
      <c r="O151" s="28" t="n">
        <v>-26</v>
      </c>
      <c r="P151" s="29" t="n">
        <f aca="false">L151*N151</f>
        <v>1163654.1</v>
      </c>
      <c r="Q151" s="29" t="n">
        <f aca="false">L151*O151</f>
        <v>-864428.76</v>
      </c>
    </row>
    <row r="152" customFormat="false" ht="14.25" hidden="false" customHeight="true" outlineLevel="0" collapsed="false">
      <c r="A152" s="2" t="s">
        <v>135</v>
      </c>
      <c r="B152" s="2" t="s">
        <v>135</v>
      </c>
      <c r="C152" s="2" t="s">
        <v>178</v>
      </c>
      <c r="D152" s="2" t="s">
        <v>179</v>
      </c>
      <c r="E152" s="2" t="s">
        <v>635</v>
      </c>
      <c r="F152" s="2" t="s">
        <v>636</v>
      </c>
      <c r="G152" s="2" t="s">
        <v>637</v>
      </c>
      <c r="H152" s="2" t="s">
        <v>28</v>
      </c>
      <c r="I152" s="2" t="s">
        <v>638</v>
      </c>
      <c r="J152" s="4" t="n">
        <v>45791</v>
      </c>
      <c r="K152" s="4" t="n">
        <v>45817</v>
      </c>
      <c r="L152" s="27" t="n">
        <v>146.23</v>
      </c>
      <c r="M152" s="4" t="n">
        <v>45803</v>
      </c>
      <c r="N152" s="28" t="n">
        <v>12</v>
      </c>
      <c r="O152" s="28" t="n">
        <v>-14</v>
      </c>
      <c r="P152" s="29" t="n">
        <f aca="false">L152*N152</f>
        <v>1754.76</v>
      </c>
      <c r="Q152" s="29" t="n">
        <f aca="false">L152*O152</f>
        <v>-2047.22</v>
      </c>
    </row>
    <row r="153" customFormat="false" ht="14.25" hidden="false" customHeight="true" outlineLevel="0" collapsed="false">
      <c r="A153" s="2" t="s">
        <v>135</v>
      </c>
      <c r="B153" s="2" t="s">
        <v>135</v>
      </c>
      <c r="C153" s="2" t="s">
        <v>168</v>
      </c>
      <c r="D153" s="2" t="s">
        <v>169</v>
      </c>
      <c r="E153" s="2" t="s">
        <v>639</v>
      </c>
      <c r="F153" s="2" t="s">
        <v>640</v>
      </c>
      <c r="G153" s="2" t="s">
        <v>641</v>
      </c>
      <c r="H153" s="2" t="s">
        <v>28</v>
      </c>
      <c r="I153" s="2" t="s">
        <v>599</v>
      </c>
      <c r="J153" s="4" t="n">
        <v>45786</v>
      </c>
      <c r="K153" s="4" t="n">
        <v>45816</v>
      </c>
      <c r="L153" s="27" t="n">
        <v>3.68</v>
      </c>
      <c r="M153" s="4" t="n">
        <v>45791</v>
      </c>
      <c r="N153" s="28" t="n">
        <v>5</v>
      </c>
      <c r="O153" s="28" t="n">
        <v>-25</v>
      </c>
      <c r="P153" s="29" t="n">
        <f aca="false">L153*N153</f>
        <v>18.4</v>
      </c>
      <c r="Q153" s="29" t="n">
        <f aca="false">L153*O153</f>
        <v>-92</v>
      </c>
    </row>
    <row r="154" customFormat="false" ht="14.25" hidden="false" customHeight="true" outlineLevel="0" collapsed="false">
      <c r="A154" s="2" t="s">
        <v>135</v>
      </c>
      <c r="B154" s="2" t="s">
        <v>135</v>
      </c>
      <c r="C154" s="2" t="s">
        <v>409</v>
      </c>
      <c r="D154" s="2" t="s">
        <v>410</v>
      </c>
      <c r="E154" s="2" t="s">
        <v>642</v>
      </c>
      <c r="F154" s="2" t="s">
        <v>643</v>
      </c>
      <c r="G154" s="2" t="s">
        <v>644</v>
      </c>
      <c r="H154" s="2" t="s">
        <v>28</v>
      </c>
      <c r="I154" s="2" t="s">
        <v>645</v>
      </c>
      <c r="J154" s="4" t="n">
        <v>45819</v>
      </c>
      <c r="K154" s="4" t="n">
        <v>45847</v>
      </c>
      <c r="L154" s="27" t="n">
        <v>7152.92</v>
      </c>
      <c r="M154" s="4" t="n">
        <v>45838</v>
      </c>
      <c r="N154" s="28" t="n">
        <v>19</v>
      </c>
      <c r="O154" s="28" t="n">
        <v>-9</v>
      </c>
      <c r="P154" s="29" t="n">
        <f aca="false">L154*N154</f>
        <v>135905.48</v>
      </c>
      <c r="Q154" s="29" t="n">
        <f aca="false">L154*O154</f>
        <v>-64376.28</v>
      </c>
    </row>
    <row r="155" customFormat="false" ht="14.25" hidden="false" customHeight="true" outlineLevel="0" collapsed="false">
      <c r="A155" s="2" t="s">
        <v>135</v>
      </c>
      <c r="B155" s="2" t="s">
        <v>135</v>
      </c>
      <c r="C155" s="2" t="s">
        <v>168</v>
      </c>
      <c r="D155" s="2" t="s">
        <v>169</v>
      </c>
      <c r="E155" s="2" t="s">
        <v>646</v>
      </c>
      <c r="F155" s="2" t="s">
        <v>647</v>
      </c>
      <c r="G155" s="2" t="s">
        <v>648</v>
      </c>
      <c r="H155" s="2" t="s">
        <v>28</v>
      </c>
      <c r="I155" s="2" t="s">
        <v>649</v>
      </c>
      <c r="J155" s="4" t="n">
        <v>45666</v>
      </c>
      <c r="K155" s="4" t="n">
        <v>45696</v>
      </c>
      <c r="L155" s="27" t="n">
        <v>770.5</v>
      </c>
      <c r="M155" s="4" t="n">
        <v>45687</v>
      </c>
      <c r="N155" s="28" t="n">
        <v>21</v>
      </c>
      <c r="O155" s="28" t="n">
        <v>-9</v>
      </c>
      <c r="P155" s="29" t="n">
        <f aca="false">L155*N155</f>
        <v>16180.5</v>
      </c>
      <c r="Q155" s="29" t="n">
        <f aca="false">L155*O155</f>
        <v>-6934.5</v>
      </c>
    </row>
    <row r="156" customFormat="false" ht="14.25" hidden="false" customHeight="true" outlineLevel="0" collapsed="false">
      <c r="A156" s="2" t="s">
        <v>135</v>
      </c>
      <c r="B156" s="2" t="s">
        <v>135</v>
      </c>
      <c r="C156" s="2" t="s">
        <v>178</v>
      </c>
      <c r="D156" s="2" t="s">
        <v>179</v>
      </c>
      <c r="E156" s="2" t="s">
        <v>650</v>
      </c>
      <c r="F156" s="2" t="s">
        <v>651</v>
      </c>
      <c r="G156" s="2" t="s">
        <v>652</v>
      </c>
      <c r="H156" s="2" t="s">
        <v>28</v>
      </c>
      <c r="I156" s="2" t="s">
        <v>653</v>
      </c>
      <c r="J156" s="4" t="n">
        <v>45791</v>
      </c>
      <c r="K156" s="4" t="n">
        <v>45817</v>
      </c>
      <c r="L156" s="27" t="n">
        <v>509.92</v>
      </c>
      <c r="M156" s="4" t="n">
        <v>45803</v>
      </c>
      <c r="N156" s="28" t="n">
        <v>12</v>
      </c>
      <c r="O156" s="28" t="n">
        <v>-14</v>
      </c>
      <c r="P156" s="29" t="n">
        <f aca="false">L156*N156</f>
        <v>6119.04</v>
      </c>
      <c r="Q156" s="29" t="n">
        <f aca="false">L156*O156</f>
        <v>-7138.88</v>
      </c>
    </row>
    <row r="157" customFormat="false" ht="14.25" hidden="false" customHeight="true" outlineLevel="0" collapsed="false">
      <c r="A157" s="2" t="s">
        <v>135</v>
      </c>
      <c r="B157" s="2" t="s">
        <v>135</v>
      </c>
      <c r="C157" s="2" t="s">
        <v>168</v>
      </c>
      <c r="D157" s="2" t="s">
        <v>169</v>
      </c>
      <c r="E157" s="2" t="s">
        <v>654</v>
      </c>
      <c r="F157" s="2" t="s">
        <v>655</v>
      </c>
      <c r="G157" s="2" t="s">
        <v>656</v>
      </c>
      <c r="H157" s="2" t="s">
        <v>28</v>
      </c>
      <c r="I157" s="2" t="s">
        <v>630</v>
      </c>
      <c r="J157" s="4" t="n">
        <v>45724</v>
      </c>
      <c r="K157" s="4" t="n">
        <v>45758</v>
      </c>
      <c r="L157" s="27" t="n">
        <v>16.62</v>
      </c>
      <c r="M157" s="4" t="n">
        <v>45747</v>
      </c>
      <c r="N157" s="28" t="n">
        <v>23</v>
      </c>
      <c r="O157" s="28" t="n">
        <v>-11</v>
      </c>
      <c r="P157" s="29" t="n">
        <f aca="false">L157*N157</f>
        <v>382.26</v>
      </c>
      <c r="Q157" s="29" t="n">
        <f aca="false">L157*O157</f>
        <v>-182.82</v>
      </c>
    </row>
    <row r="158" customFormat="false" ht="14.25" hidden="false" customHeight="true" outlineLevel="0" collapsed="false">
      <c r="A158" s="2" t="s">
        <v>135</v>
      </c>
      <c r="B158" s="2" t="s">
        <v>135</v>
      </c>
      <c r="C158" s="2" t="s">
        <v>192</v>
      </c>
      <c r="D158" s="2" t="s">
        <v>193</v>
      </c>
      <c r="E158" s="2" t="s">
        <v>657</v>
      </c>
      <c r="F158" s="2" t="s">
        <v>658</v>
      </c>
      <c r="G158" s="2" t="s">
        <v>659</v>
      </c>
      <c r="H158" s="2" t="s">
        <v>28</v>
      </c>
      <c r="I158" s="2" t="s">
        <v>660</v>
      </c>
      <c r="J158" s="4" t="n">
        <v>45703</v>
      </c>
      <c r="K158" s="4" t="n">
        <v>45733</v>
      </c>
      <c r="L158" s="27" t="n">
        <v>99.44</v>
      </c>
      <c r="M158" s="4" t="n">
        <v>45722</v>
      </c>
      <c r="N158" s="28" t="n">
        <v>19</v>
      </c>
      <c r="O158" s="28" t="n">
        <v>-11</v>
      </c>
      <c r="P158" s="29" t="n">
        <f aca="false">L158*N158</f>
        <v>1889.36</v>
      </c>
      <c r="Q158" s="29" t="n">
        <f aca="false">L158*O158</f>
        <v>-1093.84</v>
      </c>
    </row>
    <row r="159" customFormat="false" ht="14.25" hidden="false" customHeight="true" outlineLevel="0" collapsed="false">
      <c r="A159" s="2" t="s">
        <v>135</v>
      </c>
      <c r="B159" s="2" t="s">
        <v>135</v>
      </c>
      <c r="C159" s="2" t="s">
        <v>168</v>
      </c>
      <c r="D159" s="2" t="s">
        <v>169</v>
      </c>
      <c r="E159" s="2" t="s">
        <v>661</v>
      </c>
      <c r="F159" s="2" t="s">
        <v>662</v>
      </c>
      <c r="G159" s="2" t="s">
        <v>663</v>
      </c>
      <c r="H159" s="2" t="s">
        <v>28</v>
      </c>
      <c r="I159" s="2" t="s">
        <v>664</v>
      </c>
      <c r="J159" s="4" t="n">
        <v>45696</v>
      </c>
      <c r="K159" s="4" t="n">
        <v>45730</v>
      </c>
      <c r="L159" s="27" t="n">
        <v>1627</v>
      </c>
      <c r="M159" s="4" t="n">
        <v>45719</v>
      </c>
      <c r="N159" s="28" t="n">
        <v>23</v>
      </c>
      <c r="O159" s="28" t="n">
        <v>-11</v>
      </c>
      <c r="P159" s="29" t="n">
        <f aca="false">L159*N159</f>
        <v>37421</v>
      </c>
      <c r="Q159" s="29" t="n">
        <f aca="false">L159*O159</f>
        <v>-17897</v>
      </c>
    </row>
    <row r="160" customFormat="false" ht="14.25" hidden="false" customHeight="true" outlineLevel="0" collapsed="false">
      <c r="A160" s="2" t="s">
        <v>135</v>
      </c>
      <c r="B160" s="2" t="s">
        <v>135</v>
      </c>
      <c r="C160" s="2" t="s">
        <v>142</v>
      </c>
      <c r="D160" s="2" t="s">
        <v>143</v>
      </c>
      <c r="E160" s="2" t="s">
        <v>665</v>
      </c>
      <c r="F160" s="2" t="s">
        <v>666</v>
      </c>
      <c r="G160" s="2" t="s">
        <v>667</v>
      </c>
      <c r="H160" s="2" t="s">
        <v>28</v>
      </c>
      <c r="I160" s="2" t="s">
        <v>668</v>
      </c>
      <c r="J160" s="4" t="n">
        <v>45684</v>
      </c>
      <c r="K160" s="4" t="n">
        <v>45712</v>
      </c>
      <c r="L160" s="27" t="n">
        <v>10.23</v>
      </c>
      <c r="M160" s="4" t="n">
        <v>45693</v>
      </c>
      <c r="N160" s="28" t="n">
        <v>9</v>
      </c>
      <c r="O160" s="28" t="n">
        <v>-19</v>
      </c>
      <c r="P160" s="29" t="n">
        <f aca="false">L160*N160</f>
        <v>92.07</v>
      </c>
      <c r="Q160" s="29" t="n">
        <f aca="false">L160*O160</f>
        <v>-194.37</v>
      </c>
    </row>
    <row r="161" customFormat="false" ht="14.25" hidden="false" customHeight="true" outlineLevel="0" collapsed="false">
      <c r="A161" s="2" t="s">
        <v>135</v>
      </c>
      <c r="B161" s="2" t="s">
        <v>135</v>
      </c>
      <c r="C161" s="2" t="s">
        <v>192</v>
      </c>
      <c r="D161" s="2" t="s">
        <v>193</v>
      </c>
      <c r="E161" s="2" t="s">
        <v>669</v>
      </c>
      <c r="F161" s="2" t="s">
        <v>670</v>
      </c>
      <c r="G161" s="2" t="s">
        <v>671</v>
      </c>
      <c r="H161" s="2" t="s">
        <v>28</v>
      </c>
      <c r="I161" s="2" t="s">
        <v>672</v>
      </c>
      <c r="J161" s="4" t="n">
        <v>45703</v>
      </c>
      <c r="K161" s="4" t="n">
        <v>45733</v>
      </c>
      <c r="L161" s="27" t="n">
        <v>991.74</v>
      </c>
      <c r="M161" s="4" t="n">
        <v>45723</v>
      </c>
      <c r="N161" s="28" t="n">
        <v>20</v>
      </c>
      <c r="O161" s="28" t="n">
        <v>-10</v>
      </c>
      <c r="P161" s="29" t="n">
        <f aca="false">L161*N161</f>
        <v>19834.8</v>
      </c>
      <c r="Q161" s="29" t="n">
        <f aca="false">L161*O161</f>
        <v>-9917.4</v>
      </c>
    </row>
    <row r="162" customFormat="false" ht="14.25" hidden="false" customHeight="true" outlineLevel="0" collapsed="false">
      <c r="A162" s="2" t="s">
        <v>135</v>
      </c>
      <c r="B162" s="2" t="s">
        <v>135</v>
      </c>
      <c r="C162" s="2" t="s">
        <v>301</v>
      </c>
      <c r="D162" s="2" t="s">
        <v>302</v>
      </c>
      <c r="E162" s="2" t="s">
        <v>673</v>
      </c>
      <c r="F162" s="2" t="s">
        <v>674</v>
      </c>
      <c r="G162" s="2" t="s">
        <v>675</v>
      </c>
      <c r="H162" s="2" t="s">
        <v>28</v>
      </c>
      <c r="I162" s="2" t="s">
        <v>676</v>
      </c>
      <c r="J162" s="4" t="n">
        <v>45667</v>
      </c>
      <c r="K162" s="4" t="n">
        <v>45697</v>
      </c>
      <c r="L162" s="27" t="n">
        <v>2515.77</v>
      </c>
      <c r="M162" s="4" t="n">
        <v>45692</v>
      </c>
      <c r="N162" s="28" t="n">
        <v>25</v>
      </c>
      <c r="O162" s="28" t="n">
        <v>-5</v>
      </c>
      <c r="P162" s="29" t="n">
        <f aca="false">L162*N162</f>
        <v>62894.25</v>
      </c>
      <c r="Q162" s="29" t="n">
        <f aca="false">L162*O162</f>
        <v>-12578.85</v>
      </c>
    </row>
    <row r="163" customFormat="false" ht="14.25" hidden="false" customHeight="true" outlineLevel="0" collapsed="false">
      <c r="A163" s="2" t="s">
        <v>135</v>
      </c>
      <c r="B163" s="2" t="s">
        <v>135</v>
      </c>
      <c r="C163" s="2" t="s">
        <v>168</v>
      </c>
      <c r="D163" s="2" t="s">
        <v>169</v>
      </c>
      <c r="E163" s="2" t="s">
        <v>677</v>
      </c>
      <c r="F163" s="2" t="s">
        <v>678</v>
      </c>
      <c r="G163" s="2" t="s">
        <v>679</v>
      </c>
      <c r="H163" s="2" t="s">
        <v>28</v>
      </c>
      <c r="I163" s="2" t="s">
        <v>680</v>
      </c>
      <c r="J163" s="4" t="n">
        <v>45666</v>
      </c>
      <c r="K163" s="4" t="n">
        <v>45696</v>
      </c>
      <c r="L163" s="27" t="n">
        <v>1617.87</v>
      </c>
      <c r="M163" s="4" t="n">
        <v>45687</v>
      </c>
      <c r="N163" s="28" t="n">
        <v>21</v>
      </c>
      <c r="O163" s="28" t="n">
        <v>-9</v>
      </c>
      <c r="P163" s="29" t="n">
        <f aca="false">L163*N163</f>
        <v>33975.27</v>
      </c>
      <c r="Q163" s="29" t="n">
        <f aca="false">L163*O163</f>
        <v>-14560.83</v>
      </c>
    </row>
    <row r="164" customFormat="false" ht="14.25" hidden="false" customHeight="true" outlineLevel="0" collapsed="false">
      <c r="A164" s="2" t="s">
        <v>135</v>
      </c>
      <c r="B164" s="2" t="s">
        <v>135</v>
      </c>
      <c r="C164" s="2" t="s">
        <v>178</v>
      </c>
      <c r="D164" s="2" t="s">
        <v>179</v>
      </c>
      <c r="E164" s="2" t="s">
        <v>681</v>
      </c>
      <c r="F164" s="2" t="s">
        <v>682</v>
      </c>
      <c r="G164" s="2" t="s">
        <v>683</v>
      </c>
      <c r="H164" s="2" t="s">
        <v>28</v>
      </c>
      <c r="I164" s="2" t="s">
        <v>684</v>
      </c>
      <c r="J164" s="4" t="n">
        <v>45791</v>
      </c>
      <c r="K164" s="4" t="n">
        <v>45817</v>
      </c>
      <c r="L164" s="27" t="n">
        <v>750.89</v>
      </c>
      <c r="M164" s="4" t="n">
        <v>45803</v>
      </c>
      <c r="N164" s="28" t="n">
        <v>12</v>
      </c>
      <c r="O164" s="28" t="n">
        <v>-14</v>
      </c>
      <c r="P164" s="29" t="n">
        <f aca="false">L164*N164</f>
        <v>9010.68</v>
      </c>
      <c r="Q164" s="29" t="n">
        <f aca="false">L164*O164</f>
        <v>-10512.46</v>
      </c>
    </row>
    <row r="165" customFormat="false" ht="14.25" hidden="false" customHeight="true" outlineLevel="0" collapsed="false">
      <c r="A165" s="2" t="s">
        <v>135</v>
      </c>
      <c r="B165" s="2" t="s">
        <v>135</v>
      </c>
      <c r="C165" s="2" t="s">
        <v>142</v>
      </c>
      <c r="D165" s="2" t="s">
        <v>143</v>
      </c>
      <c r="E165" s="2" t="s">
        <v>685</v>
      </c>
      <c r="F165" s="2" t="s">
        <v>686</v>
      </c>
      <c r="G165" s="2" t="s">
        <v>687</v>
      </c>
      <c r="H165" s="2" t="s">
        <v>28</v>
      </c>
      <c r="I165" s="2" t="s">
        <v>280</v>
      </c>
      <c r="J165" s="4" t="n">
        <v>45716</v>
      </c>
      <c r="K165" s="4" t="n">
        <v>45747</v>
      </c>
      <c r="L165" s="27" t="n">
        <v>5.91</v>
      </c>
      <c r="M165" s="4" t="n">
        <v>45727</v>
      </c>
      <c r="N165" s="28" t="n">
        <v>11</v>
      </c>
      <c r="O165" s="28" t="n">
        <v>-20</v>
      </c>
      <c r="P165" s="29" t="n">
        <f aca="false">L165*N165</f>
        <v>65.01</v>
      </c>
      <c r="Q165" s="29" t="n">
        <f aca="false">L165*O165</f>
        <v>-118.2</v>
      </c>
    </row>
    <row r="166" customFormat="false" ht="14.25" hidden="false" customHeight="true" outlineLevel="0" collapsed="false">
      <c r="A166" s="2" t="s">
        <v>135</v>
      </c>
      <c r="B166" s="2" t="s">
        <v>135</v>
      </c>
      <c r="C166" s="2" t="s">
        <v>409</v>
      </c>
      <c r="D166" s="2" t="s">
        <v>410</v>
      </c>
      <c r="E166" s="2" t="s">
        <v>688</v>
      </c>
      <c r="F166" s="2" t="s">
        <v>689</v>
      </c>
      <c r="G166" s="2" t="s">
        <v>690</v>
      </c>
      <c r="H166" s="2" t="s">
        <v>28</v>
      </c>
      <c r="I166" s="2" t="s">
        <v>691</v>
      </c>
      <c r="J166" s="4" t="n">
        <v>45828</v>
      </c>
      <c r="K166" s="4" t="n">
        <v>45858</v>
      </c>
      <c r="L166" s="27" t="n">
        <v>413.51</v>
      </c>
      <c r="M166" s="4" t="n">
        <v>45838</v>
      </c>
      <c r="N166" s="28" t="n">
        <v>10</v>
      </c>
      <c r="O166" s="28" t="n">
        <v>-20</v>
      </c>
      <c r="P166" s="29" t="n">
        <f aca="false">L166*N166</f>
        <v>4135.1</v>
      </c>
      <c r="Q166" s="29" t="n">
        <f aca="false">L166*O166</f>
        <v>-8270.2</v>
      </c>
    </row>
    <row r="167" customFormat="false" ht="14.25" hidden="false" customHeight="true" outlineLevel="0" collapsed="false">
      <c r="A167" s="2" t="s">
        <v>135</v>
      </c>
      <c r="B167" s="2" t="s">
        <v>135</v>
      </c>
      <c r="C167" s="2" t="s">
        <v>168</v>
      </c>
      <c r="D167" s="2" t="s">
        <v>169</v>
      </c>
      <c r="E167" s="2" t="s">
        <v>692</v>
      </c>
      <c r="F167" s="2" t="s">
        <v>693</v>
      </c>
      <c r="G167" s="2" t="s">
        <v>694</v>
      </c>
      <c r="H167" s="2" t="s">
        <v>28</v>
      </c>
      <c r="I167" s="2" t="s">
        <v>695</v>
      </c>
      <c r="J167" s="4" t="n">
        <v>45818</v>
      </c>
      <c r="K167" s="4" t="n">
        <v>45848</v>
      </c>
      <c r="L167" s="27" t="n">
        <v>454.94</v>
      </c>
      <c r="M167" s="4" t="n">
        <v>45819</v>
      </c>
      <c r="N167" s="28" t="n">
        <v>1</v>
      </c>
      <c r="O167" s="28" t="n">
        <v>-29</v>
      </c>
      <c r="P167" s="29" t="n">
        <f aca="false">L167*N167</f>
        <v>454.94</v>
      </c>
      <c r="Q167" s="29" t="n">
        <f aca="false">L167*O167</f>
        <v>-13193.26</v>
      </c>
    </row>
    <row r="168" customFormat="false" ht="14.25" hidden="false" customHeight="true" outlineLevel="0" collapsed="false">
      <c r="A168" s="2" t="s">
        <v>135</v>
      </c>
      <c r="B168" s="2" t="s">
        <v>135</v>
      </c>
      <c r="C168" s="2" t="s">
        <v>178</v>
      </c>
      <c r="D168" s="2" t="s">
        <v>179</v>
      </c>
      <c r="E168" s="2" t="s">
        <v>696</v>
      </c>
      <c r="F168" s="2" t="s">
        <v>697</v>
      </c>
      <c r="G168" s="2" t="s">
        <v>698</v>
      </c>
      <c r="H168" s="2" t="s">
        <v>28</v>
      </c>
      <c r="I168" s="2" t="s">
        <v>699</v>
      </c>
      <c r="J168" s="4" t="n">
        <v>45791</v>
      </c>
      <c r="K168" s="4" t="n">
        <v>45817</v>
      </c>
      <c r="L168" s="27" t="n">
        <v>63.08</v>
      </c>
      <c r="M168" s="4" t="n">
        <v>45803</v>
      </c>
      <c r="N168" s="28" t="n">
        <v>12</v>
      </c>
      <c r="O168" s="28" t="n">
        <v>-14</v>
      </c>
      <c r="P168" s="29" t="n">
        <f aca="false">L168*N168</f>
        <v>756.96</v>
      </c>
      <c r="Q168" s="29" t="n">
        <f aca="false">L168*O168</f>
        <v>-883.12</v>
      </c>
    </row>
    <row r="169" customFormat="false" ht="14.25" hidden="false" customHeight="true" outlineLevel="0" collapsed="false">
      <c r="A169" s="2" t="s">
        <v>135</v>
      </c>
      <c r="B169" s="2" t="s">
        <v>135</v>
      </c>
      <c r="C169" s="2" t="s">
        <v>178</v>
      </c>
      <c r="D169" s="2" t="s">
        <v>179</v>
      </c>
      <c r="E169" s="2" t="s">
        <v>700</v>
      </c>
      <c r="F169" s="2" t="s">
        <v>701</v>
      </c>
      <c r="G169" s="2" t="s">
        <v>702</v>
      </c>
      <c r="H169" s="2" t="s">
        <v>28</v>
      </c>
      <c r="I169" s="2" t="s">
        <v>703</v>
      </c>
      <c r="J169" s="4" t="n">
        <v>45791</v>
      </c>
      <c r="K169" s="4" t="n">
        <v>45817</v>
      </c>
      <c r="L169" s="27" t="n">
        <v>374.06</v>
      </c>
      <c r="M169" s="4" t="n">
        <v>45803</v>
      </c>
      <c r="N169" s="28" t="n">
        <v>12</v>
      </c>
      <c r="O169" s="28" t="n">
        <v>-14</v>
      </c>
      <c r="P169" s="29" t="n">
        <f aca="false">L169*N169</f>
        <v>4488.72</v>
      </c>
      <c r="Q169" s="29" t="n">
        <f aca="false">L169*O169</f>
        <v>-5236.84</v>
      </c>
    </row>
    <row r="170" customFormat="false" ht="14.25" hidden="false" customHeight="true" outlineLevel="0" collapsed="false">
      <c r="A170" s="2" t="s">
        <v>135</v>
      </c>
      <c r="B170" s="2" t="s">
        <v>135</v>
      </c>
      <c r="C170" s="2" t="s">
        <v>178</v>
      </c>
      <c r="D170" s="2" t="s">
        <v>179</v>
      </c>
      <c r="E170" s="2" t="s">
        <v>704</v>
      </c>
      <c r="F170" s="2" t="s">
        <v>705</v>
      </c>
      <c r="G170" s="2" t="s">
        <v>706</v>
      </c>
      <c r="H170" s="2" t="s">
        <v>28</v>
      </c>
      <c r="I170" s="2" t="s">
        <v>434</v>
      </c>
      <c r="J170" s="4" t="n">
        <v>45757</v>
      </c>
      <c r="K170" s="4" t="n">
        <v>45785</v>
      </c>
      <c r="L170" s="27" t="n">
        <v>51.51</v>
      </c>
      <c r="M170" s="4" t="n">
        <v>45775</v>
      </c>
      <c r="N170" s="28" t="n">
        <v>18</v>
      </c>
      <c r="O170" s="28" t="n">
        <v>-10</v>
      </c>
      <c r="P170" s="29" t="n">
        <f aca="false">L170*N170</f>
        <v>927.18</v>
      </c>
      <c r="Q170" s="29" t="n">
        <f aca="false">L170*O170</f>
        <v>-515.1</v>
      </c>
    </row>
    <row r="171" customFormat="false" ht="14.25" hidden="false" customHeight="true" outlineLevel="0" collapsed="false">
      <c r="A171" s="2" t="s">
        <v>135</v>
      </c>
      <c r="B171" s="2" t="s">
        <v>135</v>
      </c>
      <c r="C171" s="2" t="s">
        <v>178</v>
      </c>
      <c r="D171" s="2" t="s">
        <v>179</v>
      </c>
      <c r="E171" s="2" t="s">
        <v>707</v>
      </c>
      <c r="F171" s="2" t="s">
        <v>708</v>
      </c>
      <c r="G171" s="2" t="s">
        <v>709</v>
      </c>
      <c r="H171" s="2" t="s">
        <v>28</v>
      </c>
      <c r="I171" s="2" t="s">
        <v>710</v>
      </c>
      <c r="J171" s="4" t="n">
        <v>45757</v>
      </c>
      <c r="K171" s="4" t="n">
        <v>45785</v>
      </c>
      <c r="L171" s="27" t="n">
        <v>81.57</v>
      </c>
      <c r="M171" s="4" t="n">
        <v>45775</v>
      </c>
      <c r="N171" s="28" t="n">
        <v>18</v>
      </c>
      <c r="O171" s="28" t="n">
        <v>-10</v>
      </c>
      <c r="P171" s="29" t="n">
        <f aca="false">L171*N171</f>
        <v>1468.26</v>
      </c>
      <c r="Q171" s="29" t="n">
        <f aca="false">L171*O171</f>
        <v>-815.7</v>
      </c>
    </row>
    <row r="172" customFormat="false" ht="14.25" hidden="false" customHeight="true" outlineLevel="0" collapsed="false">
      <c r="A172" s="2" t="s">
        <v>135</v>
      </c>
      <c r="B172" s="2" t="s">
        <v>135</v>
      </c>
      <c r="C172" s="2" t="s">
        <v>178</v>
      </c>
      <c r="D172" s="2" t="s">
        <v>179</v>
      </c>
      <c r="E172" s="2" t="s">
        <v>711</v>
      </c>
      <c r="F172" s="2" t="s">
        <v>712</v>
      </c>
      <c r="G172" s="2" t="s">
        <v>713</v>
      </c>
      <c r="H172" s="2" t="s">
        <v>28</v>
      </c>
      <c r="I172" s="2" t="s">
        <v>714</v>
      </c>
      <c r="J172" s="4" t="n">
        <v>45671</v>
      </c>
      <c r="K172" s="4" t="n">
        <v>45698</v>
      </c>
      <c r="L172" s="27" t="n">
        <v>203.12</v>
      </c>
      <c r="M172" s="4" t="n">
        <v>45692</v>
      </c>
      <c r="N172" s="28" t="n">
        <v>21</v>
      </c>
      <c r="O172" s="28" t="n">
        <v>-6</v>
      </c>
      <c r="P172" s="29" t="n">
        <f aca="false">L172*N172</f>
        <v>4265.52</v>
      </c>
      <c r="Q172" s="29" t="n">
        <f aca="false">L172*O172</f>
        <v>-1218.72</v>
      </c>
    </row>
    <row r="173" customFormat="false" ht="14.25" hidden="false" customHeight="true" outlineLevel="0" collapsed="false">
      <c r="A173" s="2" t="s">
        <v>135</v>
      </c>
      <c r="B173" s="2" t="s">
        <v>135</v>
      </c>
      <c r="C173" s="2" t="s">
        <v>152</v>
      </c>
      <c r="D173" s="2" t="s">
        <v>153</v>
      </c>
      <c r="E173" s="2" t="s">
        <v>715</v>
      </c>
      <c r="F173" s="2" t="s">
        <v>716</v>
      </c>
      <c r="G173" s="2" t="s">
        <v>717</v>
      </c>
      <c r="H173" s="2" t="s">
        <v>28</v>
      </c>
      <c r="I173" s="2" t="s">
        <v>718</v>
      </c>
      <c r="J173" s="4" t="n">
        <v>45674</v>
      </c>
      <c r="K173" s="4" t="n">
        <v>45726</v>
      </c>
      <c r="L173" s="27" t="n">
        <v>48343.23</v>
      </c>
      <c r="M173" s="4" t="n">
        <v>45706</v>
      </c>
      <c r="N173" s="28" t="n">
        <v>32</v>
      </c>
      <c r="O173" s="28" t="n">
        <v>-20</v>
      </c>
      <c r="P173" s="29" t="n">
        <f aca="false">L173*N173</f>
        <v>1546983.36</v>
      </c>
      <c r="Q173" s="29" t="n">
        <f aca="false">L173*O173</f>
        <v>-966864.6</v>
      </c>
    </row>
    <row r="174" customFormat="false" ht="14.25" hidden="false" customHeight="true" outlineLevel="0" collapsed="false">
      <c r="A174" s="2" t="s">
        <v>135</v>
      </c>
      <c r="B174" s="2" t="s">
        <v>135</v>
      </c>
      <c r="C174" s="2" t="s">
        <v>168</v>
      </c>
      <c r="D174" s="2" t="s">
        <v>169</v>
      </c>
      <c r="E174" s="2" t="s">
        <v>719</v>
      </c>
      <c r="F174" s="2" t="s">
        <v>720</v>
      </c>
      <c r="G174" s="2" t="s">
        <v>721</v>
      </c>
      <c r="H174" s="2" t="s">
        <v>28</v>
      </c>
      <c r="I174" s="2" t="s">
        <v>722</v>
      </c>
      <c r="J174" s="4" t="n">
        <v>45730</v>
      </c>
      <c r="K174" s="4" t="n">
        <v>45760</v>
      </c>
      <c r="L174" s="27" t="n">
        <v>828.66</v>
      </c>
      <c r="M174" s="4" t="n">
        <v>45747</v>
      </c>
      <c r="N174" s="28" t="n">
        <v>17</v>
      </c>
      <c r="O174" s="28" t="n">
        <v>-13</v>
      </c>
      <c r="P174" s="29" t="n">
        <f aca="false">L174*N174</f>
        <v>14087.22</v>
      </c>
      <c r="Q174" s="29" t="n">
        <f aca="false">L174*O174</f>
        <v>-10772.58</v>
      </c>
    </row>
    <row r="175" customFormat="false" ht="14.25" hidden="false" customHeight="true" outlineLevel="0" collapsed="false">
      <c r="A175" s="2" t="s">
        <v>135</v>
      </c>
      <c r="B175" s="2" t="s">
        <v>135</v>
      </c>
      <c r="C175" s="2" t="s">
        <v>178</v>
      </c>
      <c r="D175" s="2" t="s">
        <v>179</v>
      </c>
      <c r="E175" s="2" t="s">
        <v>723</v>
      </c>
      <c r="F175" s="2" t="s">
        <v>724</v>
      </c>
      <c r="G175" s="2" t="s">
        <v>725</v>
      </c>
      <c r="H175" s="2" t="s">
        <v>28</v>
      </c>
      <c r="I175" s="2" t="s">
        <v>726</v>
      </c>
      <c r="J175" s="4" t="n">
        <v>45698</v>
      </c>
      <c r="K175" s="4" t="n">
        <v>45726</v>
      </c>
      <c r="L175" s="27" t="n">
        <v>762.28</v>
      </c>
      <c r="M175" s="4" t="n">
        <v>45722</v>
      </c>
      <c r="N175" s="28" t="n">
        <v>24</v>
      </c>
      <c r="O175" s="28" t="n">
        <v>-4</v>
      </c>
      <c r="P175" s="29" t="n">
        <f aca="false">L175*N175</f>
        <v>18294.72</v>
      </c>
      <c r="Q175" s="29" t="n">
        <f aca="false">L175*O175</f>
        <v>-3049.12</v>
      </c>
    </row>
    <row r="176" customFormat="false" ht="14.25" hidden="false" customHeight="true" outlineLevel="0" collapsed="false">
      <c r="A176" s="2" t="s">
        <v>135</v>
      </c>
      <c r="B176" s="2" t="s">
        <v>135</v>
      </c>
      <c r="C176" s="2" t="s">
        <v>192</v>
      </c>
      <c r="D176" s="2" t="s">
        <v>193</v>
      </c>
      <c r="E176" s="2" t="s">
        <v>727</v>
      </c>
      <c r="F176" s="2" t="s">
        <v>728</v>
      </c>
      <c r="G176" s="2" t="s">
        <v>729</v>
      </c>
      <c r="H176" s="2" t="s">
        <v>28</v>
      </c>
      <c r="I176" s="2" t="s">
        <v>197</v>
      </c>
      <c r="J176" s="4" t="n">
        <v>45642</v>
      </c>
      <c r="K176" s="4" t="n">
        <v>45687</v>
      </c>
      <c r="L176" s="27" t="n">
        <v>98.98</v>
      </c>
      <c r="M176" s="4" t="n">
        <v>45681</v>
      </c>
      <c r="N176" s="28" t="n">
        <v>39</v>
      </c>
      <c r="O176" s="28" t="n">
        <v>-6</v>
      </c>
      <c r="P176" s="29" t="n">
        <f aca="false">L176*N176</f>
        <v>3860.22</v>
      </c>
      <c r="Q176" s="29" t="n">
        <f aca="false">L176*O176</f>
        <v>-593.88</v>
      </c>
    </row>
    <row r="177" customFormat="false" ht="14.25" hidden="false" customHeight="true" outlineLevel="0" collapsed="false">
      <c r="A177" s="2" t="s">
        <v>135</v>
      </c>
      <c r="B177" s="2" t="s">
        <v>135</v>
      </c>
      <c r="C177" s="2" t="s">
        <v>409</v>
      </c>
      <c r="D177" s="2" t="s">
        <v>410</v>
      </c>
      <c r="E177" s="2" t="s">
        <v>730</v>
      </c>
      <c r="F177" s="2" t="s">
        <v>731</v>
      </c>
      <c r="G177" s="2" t="s">
        <v>732</v>
      </c>
      <c r="H177" s="2" t="s">
        <v>28</v>
      </c>
      <c r="I177" s="2" t="s">
        <v>733</v>
      </c>
      <c r="J177" s="4" t="n">
        <v>45819</v>
      </c>
      <c r="K177" s="4" t="n">
        <v>45847</v>
      </c>
      <c r="L177" s="27" t="n">
        <v>4.12</v>
      </c>
      <c r="M177" s="4" t="n">
        <v>45838</v>
      </c>
      <c r="N177" s="28" t="n">
        <v>19</v>
      </c>
      <c r="O177" s="28" t="n">
        <v>-9</v>
      </c>
      <c r="P177" s="29" t="n">
        <f aca="false">L177*N177</f>
        <v>78.28</v>
      </c>
      <c r="Q177" s="29" t="n">
        <f aca="false">L177*O177</f>
        <v>-37.08</v>
      </c>
    </row>
    <row r="178" customFormat="false" ht="14.25" hidden="false" customHeight="true" outlineLevel="0" collapsed="false">
      <c r="A178" s="2" t="s">
        <v>135</v>
      </c>
      <c r="B178" s="2" t="s">
        <v>135</v>
      </c>
      <c r="C178" s="2" t="s">
        <v>192</v>
      </c>
      <c r="D178" s="2" t="s">
        <v>193</v>
      </c>
      <c r="E178" s="2" t="s">
        <v>734</v>
      </c>
      <c r="F178" s="2" t="s">
        <v>735</v>
      </c>
      <c r="G178" s="2" t="s">
        <v>736</v>
      </c>
      <c r="H178" s="2" t="s">
        <v>28</v>
      </c>
      <c r="I178" s="2" t="s">
        <v>224</v>
      </c>
      <c r="J178" s="4" t="n">
        <v>45642</v>
      </c>
      <c r="K178" s="4" t="n">
        <v>45687</v>
      </c>
      <c r="L178" s="27" t="n">
        <v>933</v>
      </c>
      <c r="M178" s="4" t="n">
        <v>45681</v>
      </c>
      <c r="N178" s="28" t="n">
        <v>39</v>
      </c>
      <c r="O178" s="28" t="n">
        <v>-6</v>
      </c>
      <c r="P178" s="29" t="n">
        <f aca="false">L178*N178</f>
        <v>36387</v>
      </c>
      <c r="Q178" s="29" t="n">
        <f aca="false">L178*O178</f>
        <v>-5598</v>
      </c>
    </row>
    <row r="179" customFormat="false" ht="14.25" hidden="false" customHeight="true" outlineLevel="0" collapsed="false">
      <c r="A179" s="2" t="s">
        <v>135</v>
      </c>
      <c r="B179" s="2" t="s">
        <v>135</v>
      </c>
      <c r="C179" s="2" t="s">
        <v>178</v>
      </c>
      <c r="D179" s="2" t="s">
        <v>179</v>
      </c>
      <c r="E179" s="2" t="s">
        <v>737</v>
      </c>
      <c r="F179" s="2" t="s">
        <v>738</v>
      </c>
      <c r="G179" s="2" t="s">
        <v>739</v>
      </c>
      <c r="H179" s="2" t="s">
        <v>28</v>
      </c>
      <c r="I179" s="2" t="s">
        <v>434</v>
      </c>
      <c r="J179" s="4" t="n">
        <v>45698</v>
      </c>
      <c r="K179" s="4" t="n">
        <v>45726</v>
      </c>
      <c r="L179" s="27" t="n">
        <v>51.51</v>
      </c>
      <c r="M179" s="4" t="n">
        <v>45722</v>
      </c>
      <c r="N179" s="28" t="n">
        <v>24</v>
      </c>
      <c r="O179" s="28" t="n">
        <v>-4</v>
      </c>
      <c r="P179" s="29" t="n">
        <f aca="false">L179*N179</f>
        <v>1236.24</v>
      </c>
      <c r="Q179" s="29" t="n">
        <f aca="false">L179*O179</f>
        <v>-206.04</v>
      </c>
    </row>
    <row r="180" customFormat="false" ht="14.25" hidden="false" customHeight="true" outlineLevel="0" collapsed="false">
      <c r="A180" s="2" t="s">
        <v>135</v>
      </c>
      <c r="B180" s="2" t="s">
        <v>135</v>
      </c>
      <c r="C180" s="2" t="s">
        <v>168</v>
      </c>
      <c r="D180" s="2" t="s">
        <v>169</v>
      </c>
      <c r="E180" s="2" t="s">
        <v>740</v>
      </c>
      <c r="F180" s="2" t="s">
        <v>741</v>
      </c>
      <c r="G180" s="2" t="s">
        <v>742</v>
      </c>
      <c r="H180" s="2" t="s">
        <v>28</v>
      </c>
      <c r="I180" s="2" t="s">
        <v>743</v>
      </c>
      <c r="J180" s="4" t="n">
        <v>45666</v>
      </c>
      <c r="K180" s="4" t="n">
        <v>45696</v>
      </c>
      <c r="L180" s="27" t="n">
        <v>244.14</v>
      </c>
      <c r="M180" s="4" t="n">
        <v>45687</v>
      </c>
      <c r="N180" s="28" t="n">
        <v>21</v>
      </c>
      <c r="O180" s="28" t="n">
        <v>-9</v>
      </c>
      <c r="P180" s="29" t="n">
        <f aca="false">L180*N180</f>
        <v>5126.94</v>
      </c>
      <c r="Q180" s="29" t="n">
        <f aca="false">L180*O180</f>
        <v>-2197.26</v>
      </c>
    </row>
    <row r="181" customFormat="false" ht="14.25" hidden="false" customHeight="true" outlineLevel="0" collapsed="false">
      <c r="A181" s="2" t="s">
        <v>135</v>
      </c>
      <c r="B181" s="2" t="s">
        <v>135</v>
      </c>
      <c r="C181" s="2" t="s">
        <v>301</v>
      </c>
      <c r="D181" s="2" t="s">
        <v>302</v>
      </c>
      <c r="E181" s="2" t="s">
        <v>744</v>
      </c>
      <c r="F181" s="2" t="s">
        <v>745</v>
      </c>
      <c r="G181" s="2" t="s">
        <v>746</v>
      </c>
      <c r="H181" s="2" t="s">
        <v>28</v>
      </c>
      <c r="I181" s="2" t="s">
        <v>306</v>
      </c>
      <c r="J181" s="4" t="n">
        <v>45667</v>
      </c>
      <c r="K181" s="4" t="n">
        <v>45697</v>
      </c>
      <c r="L181" s="27" t="n">
        <v>2961.02</v>
      </c>
      <c r="M181" s="4" t="n">
        <v>45687</v>
      </c>
      <c r="N181" s="28" t="n">
        <v>20</v>
      </c>
      <c r="O181" s="28" t="n">
        <v>-10</v>
      </c>
      <c r="P181" s="29" t="n">
        <f aca="false">L181*N181</f>
        <v>59220.4</v>
      </c>
      <c r="Q181" s="29" t="n">
        <f aca="false">L181*O181</f>
        <v>-29610.2</v>
      </c>
    </row>
    <row r="182" customFormat="false" ht="14.25" hidden="false" customHeight="true" outlineLevel="0" collapsed="false">
      <c r="A182" s="2" t="s">
        <v>135</v>
      </c>
      <c r="B182" s="2" t="s">
        <v>135</v>
      </c>
      <c r="C182" s="2" t="s">
        <v>192</v>
      </c>
      <c r="D182" s="2" t="s">
        <v>193</v>
      </c>
      <c r="E182" s="2" t="s">
        <v>747</v>
      </c>
      <c r="F182" s="2" t="s">
        <v>748</v>
      </c>
      <c r="G182" s="2" t="s">
        <v>749</v>
      </c>
      <c r="H182" s="2" t="s">
        <v>28</v>
      </c>
      <c r="I182" s="2" t="s">
        <v>750</v>
      </c>
      <c r="J182" s="4" t="n">
        <v>45703</v>
      </c>
      <c r="K182" s="4" t="n">
        <v>45733</v>
      </c>
      <c r="L182" s="27" t="n">
        <v>181</v>
      </c>
      <c r="M182" s="4" t="n">
        <v>45723</v>
      </c>
      <c r="N182" s="28" t="n">
        <v>20</v>
      </c>
      <c r="O182" s="28" t="n">
        <v>-10</v>
      </c>
      <c r="P182" s="29" t="n">
        <f aca="false">L182*N182</f>
        <v>3620</v>
      </c>
      <c r="Q182" s="29" t="n">
        <f aca="false">L182*O182</f>
        <v>-1810</v>
      </c>
    </row>
    <row r="183" customFormat="false" ht="14.25" hidden="false" customHeight="true" outlineLevel="0" collapsed="false">
      <c r="A183" s="2" t="s">
        <v>135</v>
      </c>
      <c r="B183" s="2" t="s">
        <v>135</v>
      </c>
      <c r="C183" s="2" t="s">
        <v>178</v>
      </c>
      <c r="D183" s="2" t="s">
        <v>179</v>
      </c>
      <c r="E183" s="2" t="s">
        <v>751</v>
      </c>
      <c r="F183" s="2" t="s">
        <v>752</v>
      </c>
      <c r="G183" s="2" t="s">
        <v>753</v>
      </c>
      <c r="H183" s="2" t="s">
        <v>28</v>
      </c>
      <c r="I183" s="2" t="s">
        <v>754</v>
      </c>
      <c r="J183" s="4" t="n">
        <v>45757</v>
      </c>
      <c r="K183" s="4" t="n">
        <v>45785</v>
      </c>
      <c r="L183" s="27" t="n">
        <v>75.24</v>
      </c>
      <c r="M183" s="4" t="n">
        <v>45775</v>
      </c>
      <c r="N183" s="28" t="n">
        <v>18</v>
      </c>
      <c r="O183" s="28" t="n">
        <v>-10</v>
      </c>
      <c r="P183" s="29" t="n">
        <f aca="false">L183*N183</f>
        <v>1354.32</v>
      </c>
      <c r="Q183" s="29" t="n">
        <f aca="false">L183*O183</f>
        <v>-752.4</v>
      </c>
    </row>
    <row r="184" customFormat="false" ht="14.25" hidden="false" customHeight="true" outlineLevel="0" collapsed="false">
      <c r="A184" s="2" t="s">
        <v>135</v>
      </c>
      <c r="B184" s="2" t="s">
        <v>135</v>
      </c>
      <c r="C184" s="2" t="s">
        <v>178</v>
      </c>
      <c r="D184" s="2" t="s">
        <v>179</v>
      </c>
      <c r="E184" s="2" t="s">
        <v>755</v>
      </c>
      <c r="F184" s="2" t="s">
        <v>756</v>
      </c>
      <c r="G184" s="2" t="s">
        <v>757</v>
      </c>
      <c r="H184" s="2" t="s">
        <v>28</v>
      </c>
      <c r="I184" s="2" t="s">
        <v>758</v>
      </c>
      <c r="J184" s="4" t="n">
        <v>45757</v>
      </c>
      <c r="K184" s="4" t="n">
        <v>45785</v>
      </c>
      <c r="L184" s="27" t="n">
        <v>523.76</v>
      </c>
      <c r="M184" s="4" t="n">
        <v>45775</v>
      </c>
      <c r="N184" s="28" t="n">
        <v>18</v>
      </c>
      <c r="O184" s="28" t="n">
        <v>-10</v>
      </c>
      <c r="P184" s="29" t="n">
        <f aca="false">L184*N184</f>
        <v>9427.68</v>
      </c>
      <c r="Q184" s="29" t="n">
        <f aca="false">L184*O184</f>
        <v>-5237.6</v>
      </c>
    </row>
    <row r="185" customFormat="false" ht="14.25" hidden="false" customHeight="true" outlineLevel="0" collapsed="false">
      <c r="A185" s="2" t="s">
        <v>135</v>
      </c>
      <c r="B185" s="2" t="s">
        <v>135</v>
      </c>
      <c r="C185" s="2" t="s">
        <v>409</v>
      </c>
      <c r="D185" s="2" t="s">
        <v>410</v>
      </c>
      <c r="E185" s="2" t="s">
        <v>759</v>
      </c>
      <c r="F185" s="2" t="s">
        <v>760</v>
      </c>
      <c r="G185" s="2" t="s">
        <v>761</v>
      </c>
      <c r="H185" s="2" t="s">
        <v>28</v>
      </c>
      <c r="I185" s="2" t="s">
        <v>762</v>
      </c>
      <c r="J185" s="4" t="n">
        <v>45828</v>
      </c>
      <c r="K185" s="4" t="n">
        <v>45858</v>
      </c>
      <c r="L185" s="27" t="n">
        <v>366.86</v>
      </c>
      <c r="M185" s="4" t="n">
        <v>45838</v>
      </c>
      <c r="N185" s="28" t="n">
        <v>10</v>
      </c>
      <c r="O185" s="28" t="n">
        <v>-20</v>
      </c>
      <c r="P185" s="29" t="n">
        <f aca="false">L185*N185</f>
        <v>3668.6</v>
      </c>
      <c r="Q185" s="29" t="n">
        <f aca="false">L185*O185</f>
        <v>-7337.2</v>
      </c>
    </row>
    <row r="186" customFormat="false" ht="14.25" hidden="false" customHeight="true" outlineLevel="0" collapsed="false">
      <c r="A186" s="2" t="s">
        <v>135</v>
      </c>
      <c r="B186" s="2" t="s">
        <v>135</v>
      </c>
      <c r="C186" s="2" t="s">
        <v>763</v>
      </c>
      <c r="D186" s="2" t="s">
        <v>764</v>
      </c>
      <c r="E186" s="2" t="s">
        <v>765</v>
      </c>
      <c r="F186" s="2" t="s">
        <v>766</v>
      </c>
      <c r="G186" s="2" t="s">
        <v>767</v>
      </c>
      <c r="H186" s="2" t="s">
        <v>28</v>
      </c>
      <c r="I186" s="2" t="s">
        <v>768</v>
      </c>
      <c r="J186" s="4" t="n">
        <v>45807</v>
      </c>
      <c r="K186" s="4" t="n">
        <v>45837</v>
      </c>
      <c r="L186" s="27" t="n">
        <v>3661</v>
      </c>
      <c r="M186" s="4" t="n">
        <v>45824</v>
      </c>
      <c r="N186" s="28" t="n">
        <v>17</v>
      </c>
      <c r="O186" s="28" t="n">
        <v>-13</v>
      </c>
      <c r="P186" s="29" t="n">
        <f aca="false">L186*N186</f>
        <v>62237</v>
      </c>
      <c r="Q186" s="29" t="n">
        <f aca="false">L186*O186</f>
        <v>-47593</v>
      </c>
    </row>
    <row r="187" customFormat="false" ht="14.25" hidden="false" customHeight="true" outlineLevel="0" collapsed="false">
      <c r="A187" s="2" t="s">
        <v>135</v>
      </c>
      <c r="B187" s="2" t="s">
        <v>135</v>
      </c>
      <c r="C187" s="2" t="s">
        <v>168</v>
      </c>
      <c r="D187" s="2" t="s">
        <v>169</v>
      </c>
      <c r="E187" s="2" t="s">
        <v>769</v>
      </c>
      <c r="F187" s="2" t="s">
        <v>770</v>
      </c>
      <c r="G187" s="2" t="s">
        <v>771</v>
      </c>
      <c r="H187" s="2" t="s">
        <v>28</v>
      </c>
      <c r="I187" s="2" t="s">
        <v>630</v>
      </c>
      <c r="J187" s="4" t="n">
        <v>45695</v>
      </c>
      <c r="K187" s="4" t="n">
        <v>45729</v>
      </c>
      <c r="L187" s="27" t="n">
        <v>16.62</v>
      </c>
      <c r="M187" s="4" t="n">
        <v>45719</v>
      </c>
      <c r="N187" s="28" t="n">
        <v>24</v>
      </c>
      <c r="O187" s="28" t="n">
        <v>-10</v>
      </c>
      <c r="P187" s="29" t="n">
        <f aca="false">L187*N187</f>
        <v>398.88</v>
      </c>
      <c r="Q187" s="29" t="n">
        <f aca="false">L187*O187</f>
        <v>-166.2</v>
      </c>
    </row>
    <row r="188" customFormat="false" ht="14.25" hidden="false" customHeight="true" outlineLevel="0" collapsed="false">
      <c r="A188" s="2" t="s">
        <v>135</v>
      </c>
      <c r="B188" s="2" t="s">
        <v>135</v>
      </c>
      <c r="C188" s="2" t="s">
        <v>168</v>
      </c>
      <c r="D188" s="2" t="s">
        <v>169</v>
      </c>
      <c r="E188" s="2" t="s">
        <v>772</v>
      </c>
      <c r="F188" s="2" t="s">
        <v>773</v>
      </c>
      <c r="G188" s="2" t="s">
        <v>774</v>
      </c>
      <c r="H188" s="2" t="s">
        <v>28</v>
      </c>
      <c r="I188" s="2" t="s">
        <v>775</v>
      </c>
      <c r="J188" s="4" t="n">
        <v>45697</v>
      </c>
      <c r="K188" s="4" t="n">
        <v>45730</v>
      </c>
      <c r="L188" s="27" t="n">
        <v>299.57</v>
      </c>
      <c r="M188" s="4" t="n">
        <v>45719</v>
      </c>
      <c r="N188" s="28" t="n">
        <v>22</v>
      </c>
      <c r="O188" s="28" t="n">
        <v>-11</v>
      </c>
      <c r="P188" s="29" t="n">
        <f aca="false">L188*N188</f>
        <v>6590.54</v>
      </c>
      <c r="Q188" s="29" t="n">
        <f aca="false">L188*O188</f>
        <v>-3295.27</v>
      </c>
    </row>
    <row r="189" customFormat="false" ht="14.25" hidden="false" customHeight="true" outlineLevel="0" collapsed="false">
      <c r="A189" s="2" t="s">
        <v>135</v>
      </c>
      <c r="B189" s="2" t="s">
        <v>135</v>
      </c>
      <c r="C189" s="2" t="s">
        <v>178</v>
      </c>
      <c r="D189" s="2" t="s">
        <v>179</v>
      </c>
      <c r="E189" s="2" t="s">
        <v>776</v>
      </c>
      <c r="F189" s="2" t="s">
        <v>777</v>
      </c>
      <c r="G189" s="2" t="s">
        <v>778</v>
      </c>
      <c r="H189" s="2" t="s">
        <v>28</v>
      </c>
      <c r="I189" s="2" t="s">
        <v>779</v>
      </c>
      <c r="J189" s="4" t="n">
        <v>45791</v>
      </c>
      <c r="K189" s="4" t="n">
        <v>45817</v>
      </c>
      <c r="L189" s="27" t="n">
        <v>384.93</v>
      </c>
      <c r="M189" s="4" t="n">
        <v>45803</v>
      </c>
      <c r="N189" s="28" t="n">
        <v>12</v>
      </c>
      <c r="O189" s="28" t="n">
        <v>-14</v>
      </c>
      <c r="P189" s="29" t="n">
        <f aca="false">L189*N189</f>
        <v>4619.16</v>
      </c>
      <c r="Q189" s="29" t="n">
        <f aca="false">L189*O189</f>
        <v>-5389.02</v>
      </c>
    </row>
    <row r="190" customFormat="false" ht="14.25" hidden="false" customHeight="true" outlineLevel="0" collapsed="false">
      <c r="A190" s="2" t="s">
        <v>135</v>
      </c>
      <c r="B190" s="2" t="s">
        <v>135</v>
      </c>
      <c r="C190" s="2" t="s">
        <v>178</v>
      </c>
      <c r="D190" s="2" t="s">
        <v>179</v>
      </c>
      <c r="E190" s="2" t="s">
        <v>780</v>
      </c>
      <c r="F190" s="2" t="s">
        <v>781</v>
      </c>
      <c r="G190" s="2" t="s">
        <v>782</v>
      </c>
      <c r="H190" s="2" t="s">
        <v>28</v>
      </c>
      <c r="I190" s="2" t="s">
        <v>783</v>
      </c>
      <c r="J190" s="4" t="n">
        <v>45757</v>
      </c>
      <c r="K190" s="4" t="n">
        <v>45785</v>
      </c>
      <c r="L190" s="27" t="n">
        <v>204.95</v>
      </c>
      <c r="M190" s="4" t="n">
        <v>45775</v>
      </c>
      <c r="N190" s="28" t="n">
        <v>18</v>
      </c>
      <c r="O190" s="28" t="n">
        <v>-10</v>
      </c>
      <c r="P190" s="29" t="n">
        <f aca="false">L190*N190</f>
        <v>3689.1</v>
      </c>
      <c r="Q190" s="29" t="n">
        <f aca="false">L190*O190</f>
        <v>-2049.5</v>
      </c>
    </row>
    <row r="191" customFormat="false" ht="14.25" hidden="false" customHeight="true" outlineLevel="0" collapsed="false">
      <c r="A191" s="2" t="s">
        <v>135</v>
      </c>
      <c r="B191" s="2" t="s">
        <v>135</v>
      </c>
      <c r="C191" s="2" t="s">
        <v>178</v>
      </c>
      <c r="D191" s="2" t="s">
        <v>179</v>
      </c>
      <c r="E191" s="2" t="s">
        <v>784</v>
      </c>
      <c r="F191" s="2" t="s">
        <v>785</v>
      </c>
      <c r="G191" s="2" t="s">
        <v>786</v>
      </c>
      <c r="H191" s="2" t="s">
        <v>28</v>
      </c>
      <c r="I191" s="2" t="s">
        <v>787</v>
      </c>
      <c r="J191" s="4" t="n">
        <v>45791</v>
      </c>
      <c r="K191" s="4" t="n">
        <v>45817</v>
      </c>
      <c r="L191" s="27" t="n">
        <v>136267.49</v>
      </c>
      <c r="M191" s="4" t="n">
        <v>45803</v>
      </c>
      <c r="N191" s="28" t="n">
        <v>12</v>
      </c>
      <c r="O191" s="28" t="n">
        <v>-14</v>
      </c>
      <c r="P191" s="29" t="n">
        <f aca="false">L191*N191</f>
        <v>1635209.88</v>
      </c>
      <c r="Q191" s="29" t="n">
        <f aca="false">L191*O191</f>
        <v>-1907744.86</v>
      </c>
    </row>
    <row r="192" customFormat="false" ht="14.25" hidden="false" customHeight="true" outlineLevel="0" collapsed="false">
      <c r="A192" s="2" t="s">
        <v>135</v>
      </c>
      <c r="B192" s="2" t="s">
        <v>135</v>
      </c>
      <c r="C192" s="2" t="s">
        <v>152</v>
      </c>
      <c r="D192" s="2" t="s">
        <v>153</v>
      </c>
      <c r="E192" s="2" t="s">
        <v>788</v>
      </c>
      <c r="F192" s="2" t="s">
        <v>789</v>
      </c>
      <c r="G192" s="2" t="s">
        <v>790</v>
      </c>
      <c r="H192" s="2" t="s">
        <v>28</v>
      </c>
      <c r="I192" s="2" t="s">
        <v>791</v>
      </c>
      <c r="J192" s="4" t="n">
        <v>45672</v>
      </c>
      <c r="K192" s="4" t="n">
        <v>45726</v>
      </c>
      <c r="L192" s="27" t="n">
        <v>1634.8</v>
      </c>
      <c r="M192" s="4" t="n">
        <v>45707</v>
      </c>
      <c r="N192" s="28" t="n">
        <v>35</v>
      </c>
      <c r="O192" s="28" t="n">
        <v>-19</v>
      </c>
      <c r="P192" s="29" t="n">
        <f aca="false">L192*N192</f>
        <v>57218</v>
      </c>
      <c r="Q192" s="29" t="n">
        <f aca="false">L192*O192</f>
        <v>-31061.2</v>
      </c>
    </row>
    <row r="193" customFormat="false" ht="14.25" hidden="false" customHeight="true" outlineLevel="0" collapsed="false">
      <c r="A193" s="2" t="s">
        <v>135</v>
      </c>
      <c r="B193" s="2" t="s">
        <v>135</v>
      </c>
      <c r="C193" s="2" t="s">
        <v>792</v>
      </c>
      <c r="D193" s="2" t="s">
        <v>793</v>
      </c>
      <c r="E193" s="2" t="s">
        <v>794</v>
      </c>
      <c r="F193" s="2" t="s">
        <v>795</v>
      </c>
      <c r="G193" s="2" t="s">
        <v>796</v>
      </c>
      <c r="H193" s="2" t="s">
        <v>28</v>
      </c>
      <c r="I193" s="2" t="s">
        <v>797</v>
      </c>
      <c r="J193" s="4" t="n">
        <v>45797</v>
      </c>
      <c r="K193" s="4" t="n">
        <v>45827</v>
      </c>
      <c r="L193" s="27" t="n">
        <v>2255.45</v>
      </c>
      <c r="M193" s="4" t="n">
        <v>45806</v>
      </c>
      <c r="N193" s="28" t="n">
        <v>9</v>
      </c>
      <c r="O193" s="28" t="n">
        <v>-21</v>
      </c>
      <c r="P193" s="29" t="n">
        <f aca="false">L193*N193</f>
        <v>20299.05</v>
      </c>
      <c r="Q193" s="29" t="n">
        <f aca="false">L193*O193</f>
        <v>-47364.45</v>
      </c>
    </row>
    <row r="194" customFormat="false" ht="14.25" hidden="false" customHeight="true" outlineLevel="0" collapsed="false">
      <c r="A194" s="2" t="s">
        <v>135</v>
      </c>
      <c r="B194" s="2" t="s">
        <v>135</v>
      </c>
      <c r="C194" s="2" t="s">
        <v>168</v>
      </c>
      <c r="D194" s="2" t="s">
        <v>169</v>
      </c>
      <c r="E194" s="2" t="s">
        <v>798</v>
      </c>
      <c r="F194" s="2" t="s">
        <v>799</v>
      </c>
      <c r="G194" s="2" t="s">
        <v>800</v>
      </c>
      <c r="H194" s="2" t="s">
        <v>28</v>
      </c>
      <c r="I194" s="2" t="s">
        <v>801</v>
      </c>
      <c r="J194" s="4" t="n">
        <v>45724</v>
      </c>
      <c r="K194" s="4" t="n">
        <v>45758</v>
      </c>
      <c r="L194" s="27" t="n">
        <v>163.52</v>
      </c>
      <c r="M194" s="4" t="n">
        <v>45747</v>
      </c>
      <c r="N194" s="28" t="n">
        <v>23</v>
      </c>
      <c r="O194" s="28" t="n">
        <v>-11</v>
      </c>
      <c r="P194" s="29" t="n">
        <f aca="false">L194*N194</f>
        <v>3760.96</v>
      </c>
      <c r="Q194" s="29" t="n">
        <f aca="false">L194*O194</f>
        <v>-1798.72</v>
      </c>
    </row>
    <row r="195" customFormat="false" ht="14.25" hidden="false" customHeight="true" outlineLevel="0" collapsed="false">
      <c r="A195" s="2" t="s">
        <v>135</v>
      </c>
      <c r="B195" s="2" t="s">
        <v>135</v>
      </c>
      <c r="C195" s="2" t="s">
        <v>192</v>
      </c>
      <c r="D195" s="2" t="s">
        <v>193</v>
      </c>
      <c r="E195" s="2" t="s">
        <v>802</v>
      </c>
      <c r="F195" s="2" t="s">
        <v>803</v>
      </c>
      <c r="G195" s="2" t="s">
        <v>804</v>
      </c>
      <c r="H195" s="2" t="s">
        <v>28</v>
      </c>
      <c r="I195" s="2" t="s">
        <v>660</v>
      </c>
      <c r="J195" s="4" t="n">
        <v>45642</v>
      </c>
      <c r="K195" s="4" t="n">
        <v>45687</v>
      </c>
      <c r="L195" s="27" t="n">
        <v>99.44</v>
      </c>
      <c r="M195" s="4" t="n">
        <v>45681</v>
      </c>
      <c r="N195" s="28" t="n">
        <v>39</v>
      </c>
      <c r="O195" s="28" t="n">
        <v>-6</v>
      </c>
      <c r="P195" s="29" t="n">
        <f aca="false">L195*N195</f>
        <v>3878.16</v>
      </c>
      <c r="Q195" s="29" t="n">
        <f aca="false">L195*O195</f>
        <v>-596.64</v>
      </c>
    </row>
    <row r="196" customFormat="false" ht="14.25" hidden="false" customHeight="true" outlineLevel="0" collapsed="false">
      <c r="A196" s="2" t="s">
        <v>135</v>
      </c>
      <c r="B196" s="2" t="s">
        <v>135</v>
      </c>
      <c r="C196" s="2" t="s">
        <v>178</v>
      </c>
      <c r="D196" s="2" t="s">
        <v>179</v>
      </c>
      <c r="E196" s="2" t="s">
        <v>805</v>
      </c>
      <c r="F196" s="2" t="s">
        <v>806</v>
      </c>
      <c r="G196" s="2" t="s">
        <v>807</v>
      </c>
      <c r="H196" s="2" t="s">
        <v>28</v>
      </c>
      <c r="I196" s="2" t="s">
        <v>808</v>
      </c>
      <c r="J196" s="4" t="n">
        <v>45791</v>
      </c>
      <c r="K196" s="4" t="n">
        <v>45817</v>
      </c>
      <c r="L196" s="27" t="n">
        <v>4360.37</v>
      </c>
      <c r="M196" s="4" t="n">
        <v>45803</v>
      </c>
      <c r="N196" s="28" t="n">
        <v>12</v>
      </c>
      <c r="O196" s="28" t="n">
        <v>-14</v>
      </c>
      <c r="P196" s="29" t="n">
        <f aca="false">L196*N196</f>
        <v>52324.44</v>
      </c>
      <c r="Q196" s="29" t="n">
        <f aca="false">L196*O196</f>
        <v>-61045.18</v>
      </c>
    </row>
    <row r="197" customFormat="false" ht="14.25" hidden="false" customHeight="true" outlineLevel="0" collapsed="false">
      <c r="A197" s="2" t="s">
        <v>135</v>
      </c>
      <c r="B197" s="2" t="s">
        <v>135</v>
      </c>
      <c r="C197" s="2" t="s">
        <v>142</v>
      </c>
      <c r="D197" s="2" t="s">
        <v>143</v>
      </c>
      <c r="E197" s="2" t="s">
        <v>809</v>
      </c>
      <c r="F197" s="2" t="s">
        <v>810</v>
      </c>
      <c r="G197" s="2" t="s">
        <v>811</v>
      </c>
      <c r="H197" s="2" t="s">
        <v>28</v>
      </c>
      <c r="I197" s="2" t="s">
        <v>151</v>
      </c>
      <c r="J197" s="4" t="n">
        <v>45715</v>
      </c>
      <c r="K197" s="4" t="n">
        <v>45745</v>
      </c>
      <c r="L197" s="27" t="n">
        <v>115.82</v>
      </c>
      <c r="M197" s="4" t="n">
        <v>45727</v>
      </c>
      <c r="N197" s="28" t="n">
        <v>12</v>
      </c>
      <c r="O197" s="28" t="n">
        <v>-18</v>
      </c>
      <c r="P197" s="29" t="n">
        <f aca="false">L197*N197</f>
        <v>1389.84</v>
      </c>
      <c r="Q197" s="29" t="n">
        <f aca="false">L197*O197</f>
        <v>-2084.76</v>
      </c>
    </row>
    <row r="198" customFormat="false" ht="14.25" hidden="false" customHeight="true" outlineLevel="0" collapsed="false">
      <c r="A198" s="2" t="s">
        <v>135</v>
      </c>
      <c r="B198" s="2" t="s">
        <v>135</v>
      </c>
      <c r="C198" s="2" t="s">
        <v>178</v>
      </c>
      <c r="D198" s="2" t="s">
        <v>179</v>
      </c>
      <c r="E198" s="2" t="s">
        <v>812</v>
      </c>
      <c r="F198" s="2" t="s">
        <v>813</v>
      </c>
      <c r="G198" s="2" t="s">
        <v>814</v>
      </c>
      <c r="H198" s="2" t="s">
        <v>28</v>
      </c>
      <c r="I198" s="2" t="s">
        <v>815</v>
      </c>
      <c r="J198" s="4" t="n">
        <v>45819</v>
      </c>
      <c r="K198" s="4" t="n">
        <v>45848</v>
      </c>
      <c r="L198" s="27" t="n">
        <v>521.36</v>
      </c>
      <c r="M198" s="4" t="n">
        <v>45826</v>
      </c>
      <c r="N198" s="28" t="n">
        <v>7</v>
      </c>
      <c r="O198" s="28" t="n">
        <v>-22</v>
      </c>
      <c r="P198" s="29" t="n">
        <f aca="false">L198*N198</f>
        <v>3649.52</v>
      </c>
      <c r="Q198" s="29" t="n">
        <f aca="false">L198*O198</f>
        <v>-11469.92</v>
      </c>
    </row>
    <row r="199" customFormat="false" ht="14.25" hidden="false" customHeight="true" outlineLevel="0" collapsed="false">
      <c r="A199" s="2" t="s">
        <v>135</v>
      </c>
      <c r="B199" s="2" t="s">
        <v>135</v>
      </c>
      <c r="C199" s="2" t="s">
        <v>168</v>
      </c>
      <c r="D199" s="2" t="s">
        <v>169</v>
      </c>
      <c r="E199" s="2" t="s">
        <v>816</v>
      </c>
      <c r="F199" s="2" t="s">
        <v>817</v>
      </c>
      <c r="G199" s="2" t="s">
        <v>818</v>
      </c>
      <c r="H199" s="2" t="s">
        <v>28</v>
      </c>
      <c r="I199" s="2" t="s">
        <v>819</v>
      </c>
      <c r="J199" s="4" t="n">
        <v>45817</v>
      </c>
      <c r="K199" s="4" t="n">
        <v>45847</v>
      </c>
      <c r="L199" s="27" t="n">
        <v>79.84</v>
      </c>
      <c r="M199" s="4" t="n">
        <v>45819</v>
      </c>
      <c r="N199" s="28" t="n">
        <v>2</v>
      </c>
      <c r="O199" s="28" t="n">
        <v>-28</v>
      </c>
      <c r="P199" s="29" t="n">
        <f aca="false">L199*N199</f>
        <v>159.68</v>
      </c>
      <c r="Q199" s="29" t="n">
        <f aca="false">L199*O199</f>
        <v>-2235.52</v>
      </c>
    </row>
    <row r="200" customFormat="false" ht="14.25" hidden="false" customHeight="true" outlineLevel="0" collapsed="false">
      <c r="A200" s="2" t="s">
        <v>135</v>
      </c>
      <c r="B200" s="2" t="s">
        <v>135</v>
      </c>
      <c r="C200" s="2" t="s">
        <v>152</v>
      </c>
      <c r="D200" s="2" t="s">
        <v>153</v>
      </c>
      <c r="E200" s="2" t="s">
        <v>820</v>
      </c>
      <c r="F200" s="2" t="s">
        <v>821</v>
      </c>
      <c r="G200" s="2" t="s">
        <v>822</v>
      </c>
      <c r="H200" s="2" t="s">
        <v>28</v>
      </c>
      <c r="I200" s="2" t="s">
        <v>823</v>
      </c>
      <c r="J200" s="4" t="n">
        <v>45672</v>
      </c>
      <c r="K200" s="4" t="n">
        <v>45726</v>
      </c>
      <c r="L200" s="27" t="n">
        <v>10382.17</v>
      </c>
      <c r="M200" s="4" t="n">
        <v>45707</v>
      </c>
      <c r="N200" s="28" t="n">
        <v>35</v>
      </c>
      <c r="O200" s="28" t="n">
        <v>-19</v>
      </c>
      <c r="P200" s="29" t="n">
        <f aca="false">L200*N200</f>
        <v>363375.95</v>
      </c>
      <c r="Q200" s="29" t="n">
        <f aca="false">L200*O200</f>
        <v>-197261.23</v>
      </c>
    </row>
    <row r="201" customFormat="false" ht="14.25" hidden="false" customHeight="true" outlineLevel="0" collapsed="false">
      <c r="A201" s="2" t="s">
        <v>135</v>
      </c>
      <c r="B201" s="2" t="s">
        <v>135</v>
      </c>
      <c r="C201" s="2" t="s">
        <v>168</v>
      </c>
      <c r="D201" s="2" t="s">
        <v>169</v>
      </c>
      <c r="E201" s="2" t="s">
        <v>824</v>
      </c>
      <c r="F201" s="2" t="s">
        <v>825</v>
      </c>
      <c r="G201" s="2" t="s">
        <v>826</v>
      </c>
      <c r="H201" s="2" t="s">
        <v>28</v>
      </c>
      <c r="I201" s="2" t="s">
        <v>827</v>
      </c>
      <c r="J201" s="4" t="n">
        <v>45764</v>
      </c>
      <c r="K201" s="4" t="n">
        <v>45794</v>
      </c>
      <c r="L201" s="27" t="n">
        <v>29.98</v>
      </c>
      <c r="M201" s="4" t="n">
        <v>45783</v>
      </c>
      <c r="N201" s="28" t="n">
        <v>19</v>
      </c>
      <c r="O201" s="28" t="n">
        <v>-11</v>
      </c>
      <c r="P201" s="29" t="n">
        <f aca="false">L201*N201</f>
        <v>569.62</v>
      </c>
      <c r="Q201" s="29" t="n">
        <f aca="false">L201*O201</f>
        <v>-329.78</v>
      </c>
    </row>
    <row r="202" customFormat="false" ht="14.25" hidden="false" customHeight="true" outlineLevel="0" collapsed="false">
      <c r="A202" s="2" t="s">
        <v>135</v>
      </c>
      <c r="B202" s="2" t="s">
        <v>135</v>
      </c>
      <c r="C202" s="2" t="s">
        <v>168</v>
      </c>
      <c r="D202" s="2" t="s">
        <v>169</v>
      </c>
      <c r="E202" s="2" t="s">
        <v>828</v>
      </c>
      <c r="F202" s="2" t="s">
        <v>829</v>
      </c>
      <c r="G202" s="2" t="s">
        <v>830</v>
      </c>
      <c r="H202" s="2" t="s">
        <v>28</v>
      </c>
      <c r="I202" s="2" t="s">
        <v>831</v>
      </c>
      <c r="J202" s="4" t="n">
        <v>45758</v>
      </c>
      <c r="K202" s="4" t="n">
        <v>45792</v>
      </c>
      <c r="L202" s="27" t="n">
        <v>895.31</v>
      </c>
      <c r="M202" s="4" t="n">
        <v>45783</v>
      </c>
      <c r="N202" s="28" t="n">
        <v>25</v>
      </c>
      <c r="O202" s="28" t="n">
        <v>-9</v>
      </c>
      <c r="P202" s="29" t="n">
        <f aca="false">L202*N202</f>
        <v>22382.75</v>
      </c>
      <c r="Q202" s="29" t="n">
        <f aca="false">L202*O202</f>
        <v>-8057.79</v>
      </c>
    </row>
    <row r="203" customFormat="false" ht="14.25" hidden="false" customHeight="true" outlineLevel="0" collapsed="false">
      <c r="A203" s="2" t="s">
        <v>135</v>
      </c>
      <c r="B203" s="2" t="s">
        <v>135</v>
      </c>
      <c r="C203" s="2" t="s">
        <v>178</v>
      </c>
      <c r="D203" s="2" t="s">
        <v>179</v>
      </c>
      <c r="E203" s="2" t="s">
        <v>832</v>
      </c>
      <c r="F203" s="2" t="s">
        <v>833</v>
      </c>
      <c r="G203" s="2" t="s">
        <v>834</v>
      </c>
      <c r="H203" s="2" t="s">
        <v>28</v>
      </c>
      <c r="I203" s="2" t="s">
        <v>835</v>
      </c>
      <c r="J203" s="4" t="n">
        <v>45757</v>
      </c>
      <c r="K203" s="4" t="n">
        <v>45785</v>
      </c>
      <c r="L203" s="27" t="n">
        <v>618.42</v>
      </c>
      <c r="M203" s="4" t="n">
        <v>45775</v>
      </c>
      <c r="N203" s="28" t="n">
        <v>18</v>
      </c>
      <c r="O203" s="28" t="n">
        <v>-10</v>
      </c>
      <c r="P203" s="29" t="n">
        <f aca="false">L203*N203</f>
        <v>11131.56</v>
      </c>
      <c r="Q203" s="29" t="n">
        <f aca="false">L203*O203</f>
        <v>-6184.2</v>
      </c>
    </row>
    <row r="204" customFormat="false" ht="14.25" hidden="false" customHeight="true" outlineLevel="0" collapsed="false">
      <c r="A204" s="2" t="s">
        <v>135</v>
      </c>
      <c r="B204" s="2" t="s">
        <v>135</v>
      </c>
      <c r="C204" s="2" t="s">
        <v>168</v>
      </c>
      <c r="D204" s="2" t="s">
        <v>169</v>
      </c>
      <c r="E204" s="2" t="s">
        <v>836</v>
      </c>
      <c r="F204" s="2" t="s">
        <v>837</v>
      </c>
      <c r="G204" s="2" t="s">
        <v>838</v>
      </c>
      <c r="H204" s="2" t="s">
        <v>28</v>
      </c>
      <c r="I204" s="2" t="s">
        <v>839</v>
      </c>
      <c r="J204" s="4" t="n">
        <v>45666</v>
      </c>
      <c r="K204" s="4" t="n">
        <v>45696</v>
      </c>
      <c r="L204" s="27" t="n">
        <v>319.72</v>
      </c>
      <c r="M204" s="4" t="n">
        <v>45687</v>
      </c>
      <c r="N204" s="28" t="n">
        <v>21</v>
      </c>
      <c r="O204" s="28" t="n">
        <v>-9</v>
      </c>
      <c r="P204" s="29" t="n">
        <f aca="false">L204*N204</f>
        <v>6714.12</v>
      </c>
      <c r="Q204" s="29" t="n">
        <f aca="false">L204*O204</f>
        <v>-2877.48</v>
      </c>
    </row>
    <row r="205" customFormat="false" ht="14.25" hidden="false" customHeight="true" outlineLevel="0" collapsed="false">
      <c r="A205" s="2" t="s">
        <v>135</v>
      </c>
      <c r="B205" s="2" t="s">
        <v>135</v>
      </c>
      <c r="C205" s="2" t="s">
        <v>142</v>
      </c>
      <c r="D205" s="2" t="s">
        <v>143</v>
      </c>
      <c r="E205" s="2" t="s">
        <v>840</v>
      </c>
      <c r="F205" s="2" t="s">
        <v>841</v>
      </c>
      <c r="G205" s="2" t="s">
        <v>842</v>
      </c>
      <c r="H205" s="2" t="s">
        <v>28</v>
      </c>
      <c r="I205" s="2" t="s">
        <v>255</v>
      </c>
      <c r="J205" s="4" t="n">
        <v>45715</v>
      </c>
      <c r="K205" s="4" t="n">
        <v>45745</v>
      </c>
      <c r="L205" s="27" t="n">
        <v>10.55</v>
      </c>
      <c r="M205" s="4" t="n">
        <v>45727</v>
      </c>
      <c r="N205" s="28" t="n">
        <v>12</v>
      </c>
      <c r="O205" s="28" t="n">
        <v>-18</v>
      </c>
      <c r="P205" s="29" t="n">
        <f aca="false">L205*N205</f>
        <v>126.6</v>
      </c>
      <c r="Q205" s="29" t="n">
        <f aca="false">L205*O205</f>
        <v>-189.9</v>
      </c>
    </row>
    <row r="206" customFormat="false" ht="14.25" hidden="false" customHeight="true" outlineLevel="0" collapsed="false">
      <c r="A206" s="2" t="s">
        <v>135</v>
      </c>
      <c r="B206" s="2" t="s">
        <v>135</v>
      </c>
      <c r="C206" s="2" t="s">
        <v>168</v>
      </c>
      <c r="D206" s="2" t="s">
        <v>169</v>
      </c>
      <c r="E206" s="2" t="s">
        <v>843</v>
      </c>
      <c r="F206" s="2" t="s">
        <v>844</v>
      </c>
      <c r="G206" s="2" t="s">
        <v>845</v>
      </c>
      <c r="H206" s="2" t="s">
        <v>28</v>
      </c>
      <c r="I206" s="2" t="s">
        <v>846</v>
      </c>
      <c r="J206" s="4" t="n">
        <v>45666</v>
      </c>
      <c r="K206" s="4" t="n">
        <v>45696</v>
      </c>
      <c r="L206" s="27" t="n">
        <v>18.34</v>
      </c>
      <c r="M206" s="4" t="n">
        <v>45687</v>
      </c>
      <c r="N206" s="28" t="n">
        <v>21</v>
      </c>
      <c r="O206" s="28" t="n">
        <v>-9</v>
      </c>
      <c r="P206" s="29" t="n">
        <f aca="false">L206*N206</f>
        <v>385.14</v>
      </c>
      <c r="Q206" s="29" t="n">
        <f aca="false">L206*O206</f>
        <v>-165.06</v>
      </c>
    </row>
    <row r="207" customFormat="false" ht="14.25" hidden="false" customHeight="true" outlineLevel="0" collapsed="false">
      <c r="A207" s="2" t="s">
        <v>135</v>
      </c>
      <c r="B207" s="2" t="s">
        <v>135</v>
      </c>
      <c r="C207" s="2" t="s">
        <v>192</v>
      </c>
      <c r="D207" s="2" t="s">
        <v>193</v>
      </c>
      <c r="E207" s="2" t="s">
        <v>847</v>
      </c>
      <c r="F207" s="2" t="s">
        <v>848</v>
      </c>
      <c r="G207" s="2" t="s">
        <v>849</v>
      </c>
      <c r="H207" s="2" t="s">
        <v>28</v>
      </c>
      <c r="I207" s="2" t="s">
        <v>850</v>
      </c>
      <c r="J207" s="4" t="n">
        <v>45703</v>
      </c>
      <c r="K207" s="4" t="n">
        <v>45733</v>
      </c>
      <c r="L207" s="27" t="n">
        <v>96.51</v>
      </c>
      <c r="M207" s="4" t="n">
        <v>45723</v>
      </c>
      <c r="N207" s="28" t="n">
        <v>20</v>
      </c>
      <c r="O207" s="28" t="n">
        <v>-10</v>
      </c>
      <c r="P207" s="29" t="n">
        <f aca="false">L207*N207</f>
        <v>1930.2</v>
      </c>
      <c r="Q207" s="29" t="n">
        <f aca="false">L207*O207</f>
        <v>-965.1</v>
      </c>
    </row>
    <row r="208" customFormat="false" ht="14.25" hidden="false" customHeight="true" outlineLevel="0" collapsed="false">
      <c r="A208" s="2" t="s">
        <v>135</v>
      </c>
      <c r="B208" s="2" t="s">
        <v>135</v>
      </c>
      <c r="C208" s="2" t="s">
        <v>178</v>
      </c>
      <c r="D208" s="2" t="s">
        <v>179</v>
      </c>
      <c r="E208" s="2" t="s">
        <v>851</v>
      </c>
      <c r="F208" s="2" t="s">
        <v>852</v>
      </c>
      <c r="G208" s="2" t="s">
        <v>853</v>
      </c>
      <c r="H208" s="2" t="s">
        <v>28</v>
      </c>
      <c r="I208" s="2" t="s">
        <v>854</v>
      </c>
      <c r="J208" s="4" t="n">
        <v>45728</v>
      </c>
      <c r="K208" s="4" t="n">
        <v>45756</v>
      </c>
      <c r="L208" s="27" t="n">
        <v>63349.5</v>
      </c>
      <c r="M208" s="4" t="n">
        <v>45750</v>
      </c>
      <c r="N208" s="28" t="n">
        <v>22</v>
      </c>
      <c r="O208" s="28" t="n">
        <v>-6</v>
      </c>
      <c r="P208" s="29" t="n">
        <f aca="false">L208*N208</f>
        <v>1393689</v>
      </c>
      <c r="Q208" s="29" t="n">
        <f aca="false">L208*O208</f>
        <v>-380097</v>
      </c>
    </row>
    <row r="209" customFormat="false" ht="14.25" hidden="false" customHeight="true" outlineLevel="0" collapsed="false">
      <c r="A209" s="2" t="s">
        <v>135</v>
      </c>
      <c r="B209" s="2" t="s">
        <v>135</v>
      </c>
      <c r="C209" s="2" t="s">
        <v>178</v>
      </c>
      <c r="D209" s="2" t="s">
        <v>179</v>
      </c>
      <c r="E209" s="2" t="s">
        <v>855</v>
      </c>
      <c r="F209" s="2" t="s">
        <v>856</v>
      </c>
      <c r="G209" s="2" t="s">
        <v>857</v>
      </c>
      <c r="H209" s="2" t="s">
        <v>28</v>
      </c>
      <c r="I209" s="2" t="s">
        <v>858</v>
      </c>
      <c r="J209" s="4" t="n">
        <v>45819</v>
      </c>
      <c r="K209" s="4" t="n">
        <v>45848</v>
      </c>
      <c r="L209" s="27" t="n">
        <v>73.38</v>
      </c>
      <c r="M209" s="4" t="n">
        <v>45826</v>
      </c>
      <c r="N209" s="28" t="n">
        <v>7</v>
      </c>
      <c r="O209" s="28" t="n">
        <v>-22</v>
      </c>
      <c r="P209" s="29" t="n">
        <f aca="false">L209*N209</f>
        <v>513.66</v>
      </c>
      <c r="Q209" s="29" t="n">
        <f aca="false">L209*O209</f>
        <v>-1614.36</v>
      </c>
    </row>
    <row r="210" customFormat="false" ht="14.25" hidden="false" customHeight="true" outlineLevel="0" collapsed="false">
      <c r="A210" s="2" t="s">
        <v>135</v>
      </c>
      <c r="B210" s="2" t="s">
        <v>135</v>
      </c>
      <c r="C210" s="2" t="s">
        <v>178</v>
      </c>
      <c r="D210" s="2" t="s">
        <v>179</v>
      </c>
      <c r="E210" s="2" t="s">
        <v>859</v>
      </c>
      <c r="F210" s="2" t="s">
        <v>860</v>
      </c>
      <c r="G210" s="2" t="s">
        <v>861</v>
      </c>
      <c r="H210" s="2" t="s">
        <v>28</v>
      </c>
      <c r="I210" s="2" t="s">
        <v>862</v>
      </c>
      <c r="J210" s="4" t="n">
        <v>45671</v>
      </c>
      <c r="K210" s="4" t="n">
        <v>45698</v>
      </c>
      <c r="L210" s="27" t="n">
        <v>356.07</v>
      </c>
      <c r="M210" s="4" t="n">
        <v>45692</v>
      </c>
      <c r="N210" s="28" t="n">
        <v>21</v>
      </c>
      <c r="O210" s="28" t="n">
        <v>-6</v>
      </c>
      <c r="P210" s="29" t="n">
        <f aca="false">L210*N210</f>
        <v>7477.47</v>
      </c>
      <c r="Q210" s="29" t="n">
        <f aca="false">L210*O210</f>
        <v>-2136.42</v>
      </c>
    </row>
    <row r="211" customFormat="false" ht="14.25" hidden="false" customHeight="true" outlineLevel="0" collapsed="false">
      <c r="A211" s="2" t="s">
        <v>135</v>
      </c>
      <c r="B211" s="2" t="s">
        <v>135</v>
      </c>
      <c r="C211" s="2" t="s">
        <v>178</v>
      </c>
      <c r="D211" s="2" t="s">
        <v>179</v>
      </c>
      <c r="E211" s="2" t="s">
        <v>863</v>
      </c>
      <c r="F211" s="2" t="s">
        <v>864</v>
      </c>
      <c r="G211" s="2" t="s">
        <v>865</v>
      </c>
      <c r="H211" s="2" t="s">
        <v>28</v>
      </c>
      <c r="I211" s="2" t="s">
        <v>866</v>
      </c>
      <c r="J211" s="4" t="n">
        <v>45671</v>
      </c>
      <c r="K211" s="4" t="n">
        <v>45698</v>
      </c>
      <c r="L211" s="27" t="n">
        <v>366.92</v>
      </c>
      <c r="M211" s="4" t="n">
        <v>45692</v>
      </c>
      <c r="N211" s="28" t="n">
        <v>21</v>
      </c>
      <c r="O211" s="28" t="n">
        <v>-6</v>
      </c>
      <c r="P211" s="29" t="n">
        <f aca="false">L211*N211</f>
        <v>7705.32</v>
      </c>
      <c r="Q211" s="29" t="n">
        <f aca="false">L211*O211</f>
        <v>-2201.52</v>
      </c>
    </row>
    <row r="212" customFormat="false" ht="14.25" hidden="false" customHeight="true" outlineLevel="0" collapsed="false">
      <c r="A212" s="2" t="s">
        <v>135</v>
      </c>
      <c r="B212" s="2" t="s">
        <v>135</v>
      </c>
      <c r="C212" s="2" t="s">
        <v>178</v>
      </c>
      <c r="D212" s="2" t="s">
        <v>179</v>
      </c>
      <c r="E212" s="2" t="s">
        <v>867</v>
      </c>
      <c r="F212" s="2" t="s">
        <v>868</v>
      </c>
      <c r="G212" s="2" t="s">
        <v>869</v>
      </c>
      <c r="H212" s="2" t="s">
        <v>28</v>
      </c>
      <c r="I212" s="2" t="s">
        <v>870</v>
      </c>
      <c r="J212" s="4" t="n">
        <v>45671</v>
      </c>
      <c r="K212" s="4" t="n">
        <v>45698</v>
      </c>
      <c r="L212" s="27" t="n">
        <v>135.67</v>
      </c>
      <c r="M212" s="4" t="n">
        <v>45692</v>
      </c>
      <c r="N212" s="28" t="n">
        <v>21</v>
      </c>
      <c r="O212" s="28" t="n">
        <v>-6</v>
      </c>
      <c r="P212" s="29" t="n">
        <f aca="false">L212*N212</f>
        <v>2849.07</v>
      </c>
      <c r="Q212" s="29" t="n">
        <f aca="false">L212*O212</f>
        <v>-814.02</v>
      </c>
    </row>
    <row r="213" customFormat="false" ht="14.25" hidden="false" customHeight="true" outlineLevel="0" collapsed="false">
      <c r="A213" s="2" t="s">
        <v>135</v>
      </c>
      <c r="B213" s="2" t="s">
        <v>135</v>
      </c>
      <c r="C213" s="2" t="s">
        <v>178</v>
      </c>
      <c r="D213" s="2" t="s">
        <v>179</v>
      </c>
      <c r="E213" s="2" t="s">
        <v>871</v>
      </c>
      <c r="F213" s="2" t="s">
        <v>872</v>
      </c>
      <c r="G213" s="2" t="s">
        <v>873</v>
      </c>
      <c r="H213" s="2" t="s">
        <v>28</v>
      </c>
      <c r="I213" s="2" t="s">
        <v>874</v>
      </c>
      <c r="J213" s="4" t="n">
        <v>45671</v>
      </c>
      <c r="K213" s="4" t="n">
        <v>45698</v>
      </c>
      <c r="L213" s="27" t="n">
        <v>18.35</v>
      </c>
      <c r="M213" s="4" t="n">
        <v>45692</v>
      </c>
      <c r="N213" s="28" t="n">
        <v>21</v>
      </c>
      <c r="O213" s="28" t="n">
        <v>-6</v>
      </c>
      <c r="P213" s="29" t="n">
        <f aca="false">L213*N213</f>
        <v>385.35</v>
      </c>
      <c r="Q213" s="29" t="n">
        <f aca="false">L213*O213</f>
        <v>-110.1</v>
      </c>
    </row>
    <row r="214" customFormat="false" ht="14.25" hidden="false" customHeight="true" outlineLevel="0" collapsed="false">
      <c r="A214" s="2" t="s">
        <v>135</v>
      </c>
      <c r="B214" s="2" t="s">
        <v>135</v>
      </c>
      <c r="C214" s="2" t="s">
        <v>178</v>
      </c>
      <c r="D214" s="2" t="s">
        <v>179</v>
      </c>
      <c r="E214" s="2" t="s">
        <v>875</v>
      </c>
      <c r="F214" s="2" t="s">
        <v>876</v>
      </c>
      <c r="G214" s="2" t="s">
        <v>877</v>
      </c>
      <c r="H214" s="2" t="s">
        <v>28</v>
      </c>
      <c r="I214" s="2" t="s">
        <v>878</v>
      </c>
      <c r="J214" s="4" t="n">
        <v>45671</v>
      </c>
      <c r="K214" s="4" t="n">
        <v>45698</v>
      </c>
      <c r="L214" s="27" t="n">
        <v>86.95</v>
      </c>
      <c r="M214" s="4" t="n">
        <v>45692</v>
      </c>
      <c r="N214" s="28" t="n">
        <v>21</v>
      </c>
      <c r="O214" s="28" t="n">
        <v>-6</v>
      </c>
      <c r="P214" s="29" t="n">
        <f aca="false">L214*N214</f>
        <v>1825.95</v>
      </c>
      <c r="Q214" s="29" t="n">
        <f aca="false">L214*O214</f>
        <v>-521.7</v>
      </c>
    </row>
    <row r="215" customFormat="false" ht="14.25" hidden="false" customHeight="true" outlineLevel="0" collapsed="false">
      <c r="A215" s="2" t="s">
        <v>135</v>
      </c>
      <c r="B215" s="2" t="s">
        <v>135</v>
      </c>
      <c r="C215" s="2" t="s">
        <v>192</v>
      </c>
      <c r="D215" s="2" t="s">
        <v>193</v>
      </c>
      <c r="E215" s="2" t="s">
        <v>879</v>
      </c>
      <c r="F215" s="2" t="s">
        <v>880</v>
      </c>
      <c r="G215" s="2" t="s">
        <v>881</v>
      </c>
      <c r="H215" s="2" t="s">
        <v>28</v>
      </c>
      <c r="I215" s="2" t="s">
        <v>882</v>
      </c>
      <c r="J215" s="4" t="n">
        <v>45761</v>
      </c>
      <c r="K215" s="4" t="n">
        <v>45791</v>
      </c>
      <c r="L215" s="27" t="n">
        <v>10.15</v>
      </c>
      <c r="M215" s="4" t="n">
        <v>45782</v>
      </c>
      <c r="N215" s="28" t="n">
        <v>21</v>
      </c>
      <c r="O215" s="28" t="n">
        <v>-9</v>
      </c>
      <c r="P215" s="29" t="n">
        <f aca="false">L215*N215</f>
        <v>213.15</v>
      </c>
      <c r="Q215" s="29" t="n">
        <f aca="false">L215*O215</f>
        <v>-91.35</v>
      </c>
    </row>
    <row r="216" customFormat="false" ht="14.25" hidden="false" customHeight="true" outlineLevel="0" collapsed="false">
      <c r="A216" s="2" t="s">
        <v>135</v>
      </c>
      <c r="B216" s="2" t="s">
        <v>135</v>
      </c>
      <c r="C216" s="2" t="s">
        <v>168</v>
      </c>
      <c r="D216" s="2" t="s">
        <v>169</v>
      </c>
      <c r="E216" s="2" t="s">
        <v>883</v>
      </c>
      <c r="F216" s="2" t="s">
        <v>884</v>
      </c>
      <c r="G216" s="2" t="s">
        <v>885</v>
      </c>
      <c r="H216" s="2" t="s">
        <v>28</v>
      </c>
      <c r="I216" s="2" t="s">
        <v>886</v>
      </c>
      <c r="J216" s="4" t="n">
        <v>45666</v>
      </c>
      <c r="K216" s="4" t="n">
        <v>45696</v>
      </c>
      <c r="L216" s="27" t="n">
        <v>222.76</v>
      </c>
      <c r="M216" s="4" t="n">
        <v>45687</v>
      </c>
      <c r="N216" s="28" t="n">
        <v>21</v>
      </c>
      <c r="O216" s="28" t="n">
        <v>-9</v>
      </c>
      <c r="P216" s="29" t="n">
        <f aca="false">L216*N216</f>
        <v>4677.96</v>
      </c>
      <c r="Q216" s="29" t="n">
        <f aca="false">L216*O216</f>
        <v>-2004.84</v>
      </c>
    </row>
    <row r="217" customFormat="false" ht="14.25" hidden="false" customHeight="true" outlineLevel="0" collapsed="false">
      <c r="A217" s="2" t="s">
        <v>135</v>
      </c>
      <c r="B217" s="2" t="s">
        <v>135</v>
      </c>
      <c r="C217" s="2" t="s">
        <v>192</v>
      </c>
      <c r="D217" s="2" t="s">
        <v>193</v>
      </c>
      <c r="E217" s="2" t="s">
        <v>887</v>
      </c>
      <c r="F217" s="2" t="s">
        <v>888</v>
      </c>
      <c r="G217" s="2" t="s">
        <v>889</v>
      </c>
      <c r="H217" s="2" t="s">
        <v>28</v>
      </c>
      <c r="I217" s="2" t="s">
        <v>660</v>
      </c>
      <c r="J217" s="4" t="n">
        <v>45642</v>
      </c>
      <c r="K217" s="4" t="n">
        <v>45687</v>
      </c>
      <c r="L217" s="27" t="n">
        <v>99.44</v>
      </c>
      <c r="M217" s="4" t="n">
        <v>45681</v>
      </c>
      <c r="N217" s="28" t="n">
        <v>39</v>
      </c>
      <c r="O217" s="28" t="n">
        <v>-6</v>
      </c>
      <c r="P217" s="29" t="n">
        <f aca="false">L217*N217</f>
        <v>3878.16</v>
      </c>
      <c r="Q217" s="29" t="n">
        <f aca="false">L217*O217</f>
        <v>-596.64</v>
      </c>
    </row>
    <row r="218" customFormat="false" ht="14.25" hidden="false" customHeight="true" outlineLevel="0" collapsed="false">
      <c r="A218" s="2" t="s">
        <v>135</v>
      </c>
      <c r="B218" s="2" t="s">
        <v>135</v>
      </c>
      <c r="C218" s="2" t="s">
        <v>168</v>
      </c>
      <c r="D218" s="2" t="s">
        <v>169</v>
      </c>
      <c r="E218" s="2" t="s">
        <v>890</v>
      </c>
      <c r="F218" s="2" t="s">
        <v>891</v>
      </c>
      <c r="G218" s="2" t="s">
        <v>892</v>
      </c>
      <c r="H218" s="2" t="s">
        <v>28</v>
      </c>
      <c r="I218" s="2" t="s">
        <v>893</v>
      </c>
      <c r="J218" s="4" t="n">
        <v>45758</v>
      </c>
      <c r="K218" s="4" t="n">
        <v>45788</v>
      </c>
      <c r="L218" s="27" t="n">
        <v>92.89</v>
      </c>
      <c r="M218" s="4" t="n">
        <v>45783</v>
      </c>
      <c r="N218" s="28" t="n">
        <v>25</v>
      </c>
      <c r="O218" s="28" t="n">
        <v>-5</v>
      </c>
      <c r="P218" s="29" t="n">
        <f aca="false">L218*N218</f>
        <v>2322.25</v>
      </c>
      <c r="Q218" s="29" t="n">
        <f aca="false">L218*O218</f>
        <v>-464.45</v>
      </c>
    </row>
    <row r="219" customFormat="false" ht="14.25" hidden="false" customHeight="true" outlineLevel="0" collapsed="false">
      <c r="A219" s="2" t="s">
        <v>135</v>
      </c>
      <c r="B219" s="2" t="s">
        <v>135</v>
      </c>
      <c r="C219" s="2" t="s">
        <v>178</v>
      </c>
      <c r="D219" s="2" t="s">
        <v>179</v>
      </c>
      <c r="E219" s="2" t="s">
        <v>894</v>
      </c>
      <c r="F219" s="2" t="s">
        <v>895</v>
      </c>
      <c r="G219" s="2" t="s">
        <v>896</v>
      </c>
      <c r="H219" s="2" t="s">
        <v>28</v>
      </c>
      <c r="I219" s="2" t="s">
        <v>897</v>
      </c>
      <c r="J219" s="4" t="n">
        <v>45819</v>
      </c>
      <c r="K219" s="4" t="n">
        <v>45848</v>
      </c>
      <c r="L219" s="27" t="n">
        <v>54.53</v>
      </c>
      <c r="M219" s="4" t="n">
        <v>45826</v>
      </c>
      <c r="N219" s="28" t="n">
        <v>7</v>
      </c>
      <c r="O219" s="28" t="n">
        <v>-22</v>
      </c>
      <c r="P219" s="29" t="n">
        <f aca="false">L219*N219</f>
        <v>381.71</v>
      </c>
      <c r="Q219" s="29" t="n">
        <f aca="false">L219*O219</f>
        <v>-1199.66</v>
      </c>
    </row>
    <row r="220" customFormat="false" ht="14.25" hidden="false" customHeight="true" outlineLevel="0" collapsed="false">
      <c r="A220" s="2" t="s">
        <v>135</v>
      </c>
      <c r="B220" s="2" t="s">
        <v>135</v>
      </c>
      <c r="C220" s="2" t="s">
        <v>301</v>
      </c>
      <c r="D220" s="2" t="s">
        <v>302</v>
      </c>
      <c r="E220" s="2" t="s">
        <v>898</v>
      </c>
      <c r="F220" s="2" t="s">
        <v>899</v>
      </c>
      <c r="G220" s="2" t="s">
        <v>900</v>
      </c>
      <c r="H220" s="2" t="s">
        <v>28</v>
      </c>
      <c r="I220" s="2" t="s">
        <v>901</v>
      </c>
      <c r="J220" s="4" t="n">
        <v>45786</v>
      </c>
      <c r="K220" s="4" t="n">
        <v>45816</v>
      </c>
      <c r="L220" s="27" t="n">
        <v>2418.25</v>
      </c>
      <c r="M220" s="4" t="n">
        <v>45804</v>
      </c>
      <c r="N220" s="28" t="n">
        <v>18</v>
      </c>
      <c r="O220" s="28" t="n">
        <v>-12</v>
      </c>
      <c r="P220" s="29" t="n">
        <f aca="false">L220*N220</f>
        <v>43528.5</v>
      </c>
      <c r="Q220" s="29" t="n">
        <f aca="false">L220*O220</f>
        <v>-29019</v>
      </c>
    </row>
    <row r="221" customFormat="false" ht="14.25" hidden="false" customHeight="true" outlineLevel="0" collapsed="false">
      <c r="A221" s="2" t="s">
        <v>135</v>
      </c>
      <c r="B221" s="2" t="s">
        <v>135</v>
      </c>
      <c r="C221" s="2" t="s">
        <v>178</v>
      </c>
      <c r="D221" s="2" t="s">
        <v>179</v>
      </c>
      <c r="E221" s="2" t="s">
        <v>902</v>
      </c>
      <c r="F221" s="2" t="s">
        <v>903</v>
      </c>
      <c r="G221" s="2" t="s">
        <v>904</v>
      </c>
      <c r="H221" s="2" t="s">
        <v>28</v>
      </c>
      <c r="I221" s="2" t="s">
        <v>905</v>
      </c>
      <c r="J221" s="4" t="n">
        <v>45728</v>
      </c>
      <c r="K221" s="4" t="n">
        <v>45756</v>
      </c>
      <c r="L221" s="27" t="n">
        <v>4.22</v>
      </c>
      <c r="M221" s="4" t="n">
        <v>45750</v>
      </c>
      <c r="N221" s="28" t="n">
        <v>22</v>
      </c>
      <c r="O221" s="28" t="n">
        <v>-6</v>
      </c>
      <c r="P221" s="29" t="n">
        <f aca="false">L221*N221</f>
        <v>92.84</v>
      </c>
      <c r="Q221" s="29" t="n">
        <f aca="false">L221*O221</f>
        <v>-25.32</v>
      </c>
    </row>
    <row r="222" customFormat="false" ht="14.25" hidden="false" customHeight="true" outlineLevel="0" collapsed="false">
      <c r="A222" s="2" t="s">
        <v>135</v>
      </c>
      <c r="B222" s="2" t="s">
        <v>135</v>
      </c>
      <c r="C222" s="2" t="s">
        <v>168</v>
      </c>
      <c r="D222" s="2" t="s">
        <v>169</v>
      </c>
      <c r="E222" s="2" t="s">
        <v>906</v>
      </c>
      <c r="F222" s="2" t="s">
        <v>907</v>
      </c>
      <c r="G222" s="2" t="s">
        <v>908</v>
      </c>
      <c r="H222" s="2" t="s">
        <v>28</v>
      </c>
      <c r="I222" s="2" t="s">
        <v>909</v>
      </c>
      <c r="J222" s="4" t="n">
        <v>45818</v>
      </c>
      <c r="K222" s="4" t="n">
        <v>45848</v>
      </c>
      <c r="L222" s="27" t="n">
        <v>50.57</v>
      </c>
      <c r="M222" s="4" t="n">
        <v>45819</v>
      </c>
      <c r="N222" s="28" t="n">
        <v>1</v>
      </c>
      <c r="O222" s="28" t="n">
        <v>-29</v>
      </c>
      <c r="P222" s="29" t="n">
        <f aca="false">L222*N222</f>
        <v>50.57</v>
      </c>
      <c r="Q222" s="29" t="n">
        <f aca="false">L222*O222</f>
        <v>-1466.53</v>
      </c>
    </row>
    <row r="223" customFormat="false" ht="14.25" hidden="false" customHeight="true" outlineLevel="0" collapsed="false">
      <c r="A223" s="2" t="s">
        <v>135</v>
      </c>
      <c r="B223" s="2" t="s">
        <v>135</v>
      </c>
      <c r="C223" s="2" t="s">
        <v>178</v>
      </c>
      <c r="D223" s="2" t="s">
        <v>179</v>
      </c>
      <c r="E223" s="2" t="s">
        <v>910</v>
      </c>
      <c r="F223" s="2" t="s">
        <v>911</v>
      </c>
      <c r="G223" s="2" t="s">
        <v>912</v>
      </c>
      <c r="H223" s="2" t="s">
        <v>28</v>
      </c>
      <c r="I223" s="2" t="s">
        <v>913</v>
      </c>
      <c r="J223" s="4" t="n">
        <v>45671</v>
      </c>
      <c r="K223" s="4" t="n">
        <v>45698</v>
      </c>
      <c r="L223" s="27" t="n">
        <v>612.02</v>
      </c>
      <c r="M223" s="4" t="n">
        <v>45692</v>
      </c>
      <c r="N223" s="28" t="n">
        <v>21</v>
      </c>
      <c r="O223" s="28" t="n">
        <v>-6</v>
      </c>
      <c r="P223" s="29" t="n">
        <f aca="false">L223*N223</f>
        <v>12852.42</v>
      </c>
      <c r="Q223" s="29" t="n">
        <f aca="false">L223*O223</f>
        <v>-3672.12</v>
      </c>
    </row>
    <row r="224" customFormat="false" ht="14.25" hidden="false" customHeight="true" outlineLevel="0" collapsed="false">
      <c r="A224" s="2" t="s">
        <v>135</v>
      </c>
      <c r="B224" s="2" t="s">
        <v>135</v>
      </c>
      <c r="C224" s="2" t="s">
        <v>152</v>
      </c>
      <c r="D224" s="2" t="s">
        <v>153</v>
      </c>
      <c r="E224" s="2" t="s">
        <v>914</v>
      </c>
      <c r="F224" s="2" t="s">
        <v>915</v>
      </c>
      <c r="G224" s="2" t="s">
        <v>916</v>
      </c>
      <c r="H224" s="2" t="s">
        <v>28</v>
      </c>
      <c r="I224" s="2" t="s">
        <v>917</v>
      </c>
      <c r="J224" s="4" t="n">
        <v>45756</v>
      </c>
      <c r="K224" s="4" t="n">
        <v>45817</v>
      </c>
      <c r="L224" s="27" t="n">
        <v>278.11</v>
      </c>
      <c r="M224" s="4" t="n">
        <v>45800</v>
      </c>
      <c r="N224" s="28" t="n">
        <v>44</v>
      </c>
      <c r="O224" s="28" t="n">
        <v>-17</v>
      </c>
      <c r="P224" s="29" t="n">
        <f aca="false">L224*N224</f>
        <v>12236.84</v>
      </c>
      <c r="Q224" s="29" t="n">
        <f aca="false">L224*O224</f>
        <v>-4727.87</v>
      </c>
    </row>
    <row r="225" customFormat="false" ht="14.25" hidden="false" customHeight="true" outlineLevel="0" collapsed="false">
      <c r="A225" s="2" t="s">
        <v>135</v>
      </c>
      <c r="B225" s="2" t="s">
        <v>135</v>
      </c>
      <c r="C225" s="2" t="s">
        <v>168</v>
      </c>
      <c r="D225" s="2" t="s">
        <v>169</v>
      </c>
      <c r="E225" s="2" t="s">
        <v>918</v>
      </c>
      <c r="F225" s="2" t="s">
        <v>919</v>
      </c>
      <c r="G225" s="2" t="s">
        <v>920</v>
      </c>
      <c r="H225" s="2" t="s">
        <v>28</v>
      </c>
      <c r="I225" s="2" t="s">
        <v>921</v>
      </c>
      <c r="J225" s="4" t="n">
        <v>45817</v>
      </c>
      <c r="K225" s="4" t="n">
        <v>45847</v>
      </c>
      <c r="L225" s="27" t="n">
        <v>187.25</v>
      </c>
      <c r="M225" s="4" t="n">
        <v>45819</v>
      </c>
      <c r="N225" s="28" t="n">
        <v>2</v>
      </c>
      <c r="O225" s="28" t="n">
        <v>-28</v>
      </c>
      <c r="P225" s="29" t="n">
        <f aca="false">L225*N225</f>
        <v>374.5</v>
      </c>
      <c r="Q225" s="29" t="n">
        <f aca="false">L225*O225</f>
        <v>-5243</v>
      </c>
    </row>
    <row r="226" customFormat="false" ht="14.25" hidden="false" customHeight="true" outlineLevel="0" collapsed="false">
      <c r="A226" s="2" t="s">
        <v>135</v>
      </c>
      <c r="B226" s="2" t="s">
        <v>135</v>
      </c>
      <c r="C226" s="2" t="s">
        <v>922</v>
      </c>
      <c r="D226" s="2" t="s">
        <v>923</v>
      </c>
      <c r="E226" s="2" t="s">
        <v>924</v>
      </c>
      <c r="F226" s="2" t="s">
        <v>925</v>
      </c>
      <c r="G226" s="2" t="s">
        <v>926</v>
      </c>
      <c r="H226" s="2" t="s">
        <v>28</v>
      </c>
      <c r="I226" s="2" t="s">
        <v>927</v>
      </c>
      <c r="J226" s="4" t="n">
        <v>45664</v>
      </c>
      <c r="K226" s="4" t="n">
        <v>45694</v>
      </c>
      <c r="L226" s="27" t="n">
        <v>3000</v>
      </c>
      <c r="M226" s="4" t="n">
        <v>45686</v>
      </c>
      <c r="N226" s="28" t="n">
        <v>22</v>
      </c>
      <c r="O226" s="28" t="n">
        <v>-8</v>
      </c>
      <c r="P226" s="29" t="n">
        <f aca="false">L226*N226</f>
        <v>66000</v>
      </c>
      <c r="Q226" s="29" t="n">
        <f aca="false">L226*O226</f>
        <v>-24000</v>
      </c>
    </row>
    <row r="227" customFormat="false" ht="14.25" hidden="false" customHeight="true" outlineLevel="0" collapsed="false">
      <c r="A227" s="2" t="s">
        <v>135</v>
      </c>
      <c r="B227" s="2" t="s">
        <v>135</v>
      </c>
      <c r="C227" s="2" t="s">
        <v>168</v>
      </c>
      <c r="D227" s="2" t="s">
        <v>169</v>
      </c>
      <c r="E227" s="2" t="s">
        <v>928</v>
      </c>
      <c r="F227" s="2" t="s">
        <v>929</v>
      </c>
      <c r="G227" s="2" t="s">
        <v>930</v>
      </c>
      <c r="H227" s="2" t="s">
        <v>28</v>
      </c>
      <c r="I227" s="2" t="s">
        <v>931</v>
      </c>
      <c r="J227" s="4" t="n">
        <v>45666</v>
      </c>
      <c r="K227" s="4" t="n">
        <v>45696</v>
      </c>
      <c r="L227" s="27" t="n">
        <v>96.11</v>
      </c>
      <c r="M227" s="4" t="n">
        <v>45687</v>
      </c>
      <c r="N227" s="28" t="n">
        <v>21</v>
      </c>
      <c r="O227" s="28" t="n">
        <v>-9</v>
      </c>
      <c r="P227" s="29" t="n">
        <f aca="false">L227*N227</f>
        <v>2018.31</v>
      </c>
      <c r="Q227" s="29" t="n">
        <f aca="false">L227*O227</f>
        <v>-864.99</v>
      </c>
    </row>
    <row r="228" customFormat="false" ht="14.25" hidden="false" customHeight="true" outlineLevel="0" collapsed="false">
      <c r="A228" s="2" t="s">
        <v>135</v>
      </c>
      <c r="B228" s="2" t="s">
        <v>135</v>
      </c>
      <c r="C228" s="2" t="s">
        <v>168</v>
      </c>
      <c r="D228" s="2" t="s">
        <v>169</v>
      </c>
      <c r="E228" s="2" t="s">
        <v>932</v>
      </c>
      <c r="F228" s="2" t="s">
        <v>933</v>
      </c>
      <c r="G228" s="2" t="s">
        <v>934</v>
      </c>
      <c r="H228" s="2" t="s">
        <v>28</v>
      </c>
      <c r="I228" s="2" t="s">
        <v>935</v>
      </c>
      <c r="J228" s="4" t="n">
        <v>45724</v>
      </c>
      <c r="K228" s="4" t="n">
        <v>45758</v>
      </c>
      <c r="L228" s="27" t="n">
        <v>1356.34</v>
      </c>
      <c r="M228" s="4" t="n">
        <v>45747</v>
      </c>
      <c r="N228" s="28" t="n">
        <v>23</v>
      </c>
      <c r="O228" s="28" t="n">
        <v>-11</v>
      </c>
      <c r="P228" s="29" t="n">
        <f aca="false">L228*N228</f>
        <v>31195.82</v>
      </c>
      <c r="Q228" s="29" t="n">
        <f aca="false">L228*O228</f>
        <v>-14919.74</v>
      </c>
    </row>
    <row r="229" customFormat="false" ht="14.25" hidden="false" customHeight="true" outlineLevel="0" collapsed="false">
      <c r="A229" s="2" t="s">
        <v>135</v>
      </c>
      <c r="B229" s="2" t="s">
        <v>135</v>
      </c>
      <c r="C229" s="2" t="s">
        <v>168</v>
      </c>
      <c r="D229" s="2" t="s">
        <v>169</v>
      </c>
      <c r="E229" s="2" t="s">
        <v>936</v>
      </c>
      <c r="F229" s="2" t="s">
        <v>937</v>
      </c>
      <c r="G229" s="2" t="s">
        <v>938</v>
      </c>
      <c r="H229" s="2" t="s">
        <v>28</v>
      </c>
      <c r="I229" s="2" t="s">
        <v>939</v>
      </c>
      <c r="J229" s="4" t="n">
        <v>45817</v>
      </c>
      <c r="K229" s="4" t="n">
        <v>45847</v>
      </c>
      <c r="L229" s="27" t="n">
        <v>37.19</v>
      </c>
      <c r="M229" s="4" t="n">
        <v>45819</v>
      </c>
      <c r="N229" s="28" t="n">
        <v>2</v>
      </c>
      <c r="O229" s="28" t="n">
        <v>-28</v>
      </c>
      <c r="P229" s="29" t="n">
        <f aca="false">L229*N229</f>
        <v>74.38</v>
      </c>
      <c r="Q229" s="29" t="n">
        <f aca="false">L229*O229</f>
        <v>-1041.32</v>
      </c>
    </row>
    <row r="230" customFormat="false" ht="14.25" hidden="false" customHeight="true" outlineLevel="0" collapsed="false">
      <c r="A230" s="2" t="s">
        <v>135</v>
      </c>
      <c r="B230" s="2" t="s">
        <v>135</v>
      </c>
      <c r="C230" s="2" t="s">
        <v>168</v>
      </c>
      <c r="D230" s="2" t="s">
        <v>169</v>
      </c>
      <c r="E230" s="2" t="s">
        <v>940</v>
      </c>
      <c r="F230" s="2" t="s">
        <v>941</v>
      </c>
      <c r="G230" s="2" t="s">
        <v>942</v>
      </c>
      <c r="H230" s="2" t="s">
        <v>28</v>
      </c>
      <c r="I230" s="2" t="s">
        <v>943</v>
      </c>
      <c r="J230" s="4" t="n">
        <v>45666</v>
      </c>
      <c r="K230" s="4" t="n">
        <v>45696</v>
      </c>
      <c r="L230" s="27" t="n">
        <v>30.39</v>
      </c>
      <c r="M230" s="4" t="n">
        <v>45687</v>
      </c>
      <c r="N230" s="28" t="n">
        <v>21</v>
      </c>
      <c r="O230" s="28" t="n">
        <v>-9</v>
      </c>
      <c r="P230" s="29" t="n">
        <f aca="false">L230*N230</f>
        <v>638.19</v>
      </c>
      <c r="Q230" s="29" t="n">
        <f aca="false">L230*O230</f>
        <v>-273.51</v>
      </c>
    </row>
    <row r="231" customFormat="false" ht="14.25" hidden="false" customHeight="true" outlineLevel="0" collapsed="false">
      <c r="A231" s="2" t="s">
        <v>135</v>
      </c>
      <c r="B231" s="2" t="s">
        <v>135</v>
      </c>
      <c r="C231" s="2" t="s">
        <v>152</v>
      </c>
      <c r="D231" s="2" t="s">
        <v>153</v>
      </c>
      <c r="E231" s="2" t="s">
        <v>944</v>
      </c>
      <c r="F231" s="2" t="s">
        <v>945</v>
      </c>
      <c r="G231" s="2" t="s">
        <v>946</v>
      </c>
      <c r="H231" s="2" t="s">
        <v>28</v>
      </c>
      <c r="I231" s="2" t="s">
        <v>947</v>
      </c>
      <c r="J231" s="4" t="n">
        <v>45757</v>
      </c>
      <c r="K231" s="4" t="n">
        <v>45817</v>
      </c>
      <c r="L231" s="27" t="n">
        <v>7182.97</v>
      </c>
      <c r="M231" s="4" t="n">
        <v>45792</v>
      </c>
      <c r="N231" s="28" t="n">
        <v>35</v>
      </c>
      <c r="O231" s="28" t="n">
        <v>-25</v>
      </c>
      <c r="P231" s="29" t="n">
        <f aca="false">L231*N231</f>
        <v>251403.95</v>
      </c>
      <c r="Q231" s="29" t="n">
        <f aca="false">L231*O231</f>
        <v>-179574.25</v>
      </c>
    </row>
    <row r="232" customFormat="false" ht="14.25" hidden="false" customHeight="true" outlineLevel="0" collapsed="false">
      <c r="A232" s="2" t="s">
        <v>135</v>
      </c>
      <c r="B232" s="2" t="s">
        <v>135</v>
      </c>
      <c r="C232" s="2" t="s">
        <v>178</v>
      </c>
      <c r="D232" s="2" t="s">
        <v>179</v>
      </c>
      <c r="E232" s="2" t="s">
        <v>948</v>
      </c>
      <c r="F232" s="2" t="s">
        <v>949</v>
      </c>
      <c r="G232" s="2" t="s">
        <v>950</v>
      </c>
      <c r="H232" s="2" t="s">
        <v>28</v>
      </c>
      <c r="I232" s="2" t="s">
        <v>951</v>
      </c>
      <c r="J232" s="4" t="n">
        <v>45671</v>
      </c>
      <c r="K232" s="4" t="n">
        <v>45698</v>
      </c>
      <c r="L232" s="27" t="n">
        <v>738.26</v>
      </c>
      <c r="M232" s="4" t="n">
        <v>45692</v>
      </c>
      <c r="N232" s="28" t="n">
        <v>21</v>
      </c>
      <c r="O232" s="28" t="n">
        <v>-6</v>
      </c>
      <c r="P232" s="29" t="n">
        <f aca="false">L232*N232</f>
        <v>15503.46</v>
      </c>
      <c r="Q232" s="29" t="n">
        <f aca="false">L232*O232</f>
        <v>-4429.56</v>
      </c>
    </row>
    <row r="233" customFormat="false" ht="14.25" hidden="false" customHeight="true" outlineLevel="0" collapsed="false">
      <c r="A233" s="2" t="s">
        <v>135</v>
      </c>
      <c r="B233" s="2" t="s">
        <v>135</v>
      </c>
      <c r="C233" s="2" t="s">
        <v>30</v>
      </c>
      <c r="D233" s="2" t="s">
        <v>31</v>
      </c>
      <c r="E233" s="2" t="s">
        <v>952</v>
      </c>
      <c r="F233" s="2" t="s">
        <v>953</v>
      </c>
      <c r="G233" s="2" t="s">
        <v>954</v>
      </c>
      <c r="H233" s="2" t="s">
        <v>28</v>
      </c>
      <c r="I233" s="2" t="s">
        <v>955</v>
      </c>
      <c r="J233" s="4" t="n">
        <v>45660</v>
      </c>
      <c r="K233" s="4" t="n">
        <v>45690</v>
      </c>
      <c r="L233" s="27" t="n">
        <v>10000</v>
      </c>
      <c r="M233" s="4" t="n">
        <v>45686</v>
      </c>
      <c r="N233" s="28" t="n">
        <v>26</v>
      </c>
      <c r="O233" s="28" t="n">
        <v>-4</v>
      </c>
      <c r="P233" s="29" t="n">
        <f aca="false">L233*N233</f>
        <v>260000</v>
      </c>
      <c r="Q233" s="29" t="n">
        <f aca="false">L233*O233</f>
        <v>-40000</v>
      </c>
    </row>
    <row r="234" customFormat="false" ht="14.25" hidden="false" customHeight="true" outlineLevel="0" collapsed="false">
      <c r="A234" s="2" t="s">
        <v>135</v>
      </c>
      <c r="B234" s="2" t="s">
        <v>135</v>
      </c>
      <c r="C234" s="2" t="s">
        <v>192</v>
      </c>
      <c r="D234" s="2" t="s">
        <v>193</v>
      </c>
      <c r="E234" s="2" t="s">
        <v>956</v>
      </c>
      <c r="F234" s="2" t="s">
        <v>957</v>
      </c>
      <c r="G234" s="2" t="s">
        <v>958</v>
      </c>
      <c r="H234" s="2" t="s">
        <v>28</v>
      </c>
      <c r="I234" s="2" t="s">
        <v>959</v>
      </c>
      <c r="J234" s="4" t="n">
        <v>45761</v>
      </c>
      <c r="K234" s="4" t="n">
        <v>45791</v>
      </c>
      <c r="L234" s="27" t="n">
        <v>177.77</v>
      </c>
      <c r="M234" s="4" t="n">
        <v>45782</v>
      </c>
      <c r="N234" s="28" t="n">
        <v>21</v>
      </c>
      <c r="O234" s="28" t="n">
        <v>-9</v>
      </c>
      <c r="P234" s="29" t="n">
        <f aca="false">L234*N234</f>
        <v>3733.17</v>
      </c>
      <c r="Q234" s="29" t="n">
        <f aca="false">L234*O234</f>
        <v>-1599.93</v>
      </c>
    </row>
    <row r="235" customFormat="false" ht="14.25" hidden="false" customHeight="true" outlineLevel="0" collapsed="false">
      <c r="A235" s="2" t="s">
        <v>135</v>
      </c>
      <c r="B235" s="2" t="s">
        <v>135</v>
      </c>
      <c r="C235" s="2" t="s">
        <v>178</v>
      </c>
      <c r="D235" s="2" t="s">
        <v>179</v>
      </c>
      <c r="E235" s="2" t="s">
        <v>960</v>
      </c>
      <c r="F235" s="2" t="s">
        <v>961</v>
      </c>
      <c r="G235" s="2" t="s">
        <v>962</v>
      </c>
      <c r="H235" s="2" t="s">
        <v>28</v>
      </c>
      <c r="I235" s="2" t="s">
        <v>963</v>
      </c>
      <c r="J235" s="4" t="n">
        <v>45791</v>
      </c>
      <c r="K235" s="4" t="n">
        <v>45817</v>
      </c>
      <c r="L235" s="27" t="n">
        <v>211.06</v>
      </c>
      <c r="M235" s="4" t="n">
        <v>45803</v>
      </c>
      <c r="N235" s="28" t="n">
        <v>12</v>
      </c>
      <c r="O235" s="28" t="n">
        <v>-14</v>
      </c>
      <c r="P235" s="29" t="n">
        <f aca="false">L235*N235</f>
        <v>2532.72</v>
      </c>
      <c r="Q235" s="29" t="n">
        <f aca="false">L235*O235</f>
        <v>-2954.84</v>
      </c>
    </row>
    <row r="236" customFormat="false" ht="14.25" hidden="false" customHeight="true" outlineLevel="0" collapsed="false">
      <c r="A236" s="2" t="s">
        <v>135</v>
      </c>
      <c r="B236" s="2" t="s">
        <v>135</v>
      </c>
      <c r="C236" s="2" t="s">
        <v>964</v>
      </c>
      <c r="D236" s="2" t="s">
        <v>965</v>
      </c>
      <c r="E236" s="2" t="s">
        <v>966</v>
      </c>
      <c r="F236" s="2" t="s">
        <v>967</v>
      </c>
      <c r="G236" s="2" t="s">
        <v>968</v>
      </c>
      <c r="H236" s="2" t="s">
        <v>28</v>
      </c>
      <c r="I236" s="2" t="s">
        <v>969</v>
      </c>
      <c r="J236" s="4" t="n">
        <v>45748</v>
      </c>
      <c r="K236" s="4" t="n">
        <v>45777</v>
      </c>
      <c r="L236" s="27" t="n">
        <v>3500</v>
      </c>
      <c r="M236" s="4" t="n">
        <v>45765</v>
      </c>
      <c r="N236" s="28" t="n">
        <v>17</v>
      </c>
      <c r="O236" s="28" t="n">
        <v>-12</v>
      </c>
      <c r="P236" s="29" t="n">
        <f aca="false">L236*N236</f>
        <v>59500</v>
      </c>
      <c r="Q236" s="29" t="n">
        <f aca="false">L236*O236</f>
        <v>-42000</v>
      </c>
    </row>
    <row r="237" customFormat="false" ht="14.25" hidden="false" customHeight="true" outlineLevel="0" collapsed="false">
      <c r="A237" s="2" t="s">
        <v>135</v>
      </c>
      <c r="B237" s="2" t="s">
        <v>135</v>
      </c>
      <c r="C237" s="2" t="s">
        <v>178</v>
      </c>
      <c r="D237" s="2" t="s">
        <v>179</v>
      </c>
      <c r="E237" s="2" t="s">
        <v>970</v>
      </c>
      <c r="F237" s="2" t="s">
        <v>971</v>
      </c>
      <c r="G237" s="2" t="s">
        <v>972</v>
      </c>
      <c r="H237" s="2" t="s">
        <v>28</v>
      </c>
      <c r="I237" s="2" t="s">
        <v>973</v>
      </c>
      <c r="J237" s="4" t="n">
        <v>45790</v>
      </c>
      <c r="K237" s="4" t="n">
        <v>45817</v>
      </c>
      <c r="L237" s="27" t="n">
        <v>174.1</v>
      </c>
      <c r="M237" s="4" t="n">
        <v>45803</v>
      </c>
      <c r="N237" s="28" t="n">
        <v>13</v>
      </c>
      <c r="O237" s="28" t="n">
        <v>-14</v>
      </c>
      <c r="P237" s="29" t="n">
        <f aca="false">L237*N237</f>
        <v>2263.3</v>
      </c>
      <c r="Q237" s="29" t="n">
        <f aca="false">L237*O237</f>
        <v>-2437.4</v>
      </c>
    </row>
    <row r="238" customFormat="false" ht="14.25" hidden="false" customHeight="true" outlineLevel="0" collapsed="false">
      <c r="A238" s="2" t="s">
        <v>135</v>
      </c>
      <c r="B238" s="2" t="s">
        <v>135</v>
      </c>
      <c r="C238" s="2" t="s">
        <v>409</v>
      </c>
      <c r="D238" s="2" t="s">
        <v>410</v>
      </c>
      <c r="E238" s="2" t="s">
        <v>974</v>
      </c>
      <c r="F238" s="2" t="s">
        <v>975</v>
      </c>
      <c r="G238" s="2" t="s">
        <v>976</v>
      </c>
      <c r="H238" s="2" t="s">
        <v>28</v>
      </c>
      <c r="I238" s="2" t="s">
        <v>977</v>
      </c>
      <c r="J238" s="4" t="n">
        <v>45828</v>
      </c>
      <c r="K238" s="4" t="n">
        <v>45858</v>
      </c>
      <c r="L238" s="27" t="n">
        <v>228.27</v>
      </c>
      <c r="M238" s="4" t="n">
        <v>45838</v>
      </c>
      <c r="N238" s="28" t="n">
        <v>10</v>
      </c>
      <c r="O238" s="28" t="n">
        <v>-20</v>
      </c>
      <c r="P238" s="29" t="n">
        <f aca="false">L238*N238</f>
        <v>2282.7</v>
      </c>
      <c r="Q238" s="29" t="n">
        <f aca="false">L238*O238</f>
        <v>-4565.4</v>
      </c>
    </row>
    <row r="239" customFormat="false" ht="14.25" hidden="false" customHeight="true" outlineLevel="0" collapsed="false">
      <c r="A239" s="2" t="s">
        <v>135</v>
      </c>
      <c r="B239" s="2" t="s">
        <v>135</v>
      </c>
      <c r="C239" s="2" t="s">
        <v>178</v>
      </c>
      <c r="D239" s="2" t="s">
        <v>179</v>
      </c>
      <c r="E239" s="2" t="s">
        <v>978</v>
      </c>
      <c r="F239" s="2" t="s">
        <v>979</v>
      </c>
      <c r="G239" s="2" t="s">
        <v>980</v>
      </c>
      <c r="H239" s="2" t="s">
        <v>28</v>
      </c>
      <c r="I239" s="2" t="s">
        <v>981</v>
      </c>
      <c r="J239" s="4" t="n">
        <v>45671</v>
      </c>
      <c r="K239" s="4" t="n">
        <v>45698</v>
      </c>
      <c r="L239" s="27" t="n">
        <v>7218.59</v>
      </c>
      <c r="M239" s="4" t="n">
        <v>45692</v>
      </c>
      <c r="N239" s="28" t="n">
        <v>21</v>
      </c>
      <c r="O239" s="28" t="n">
        <v>-6</v>
      </c>
      <c r="P239" s="29" t="n">
        <f aca="false">L239*N239</f>
        <v>151590.39</v>
      </c>
      <c r="Q239" s="29" t="n">
        <f aca="false">L239*O239</f>
        <v>-43311.54</v>
      </c>
    </row>
    <row r="240" customFormat="false" ht="14.25" hidden="false" customHeight="true" outlineLevel="0" collapsed="false">
      <c r="A240" s="2" t="s">
        <v>135</v>
      </c>
      <c r="B240" s="2" t="s">
        <v>135</v>
      </c>
      <c r="C240" s="2" t="s">
        <v>42</v>
      </c>
      <c r="D240" s="2"/>
      <c r="E240" s="2" t="s">
        <v>982</v>
      </c>
      <c r="F240" s="2" t="s">
        <v>983</v>
      </c>
      <c r="G240" s="2" t="s">
        <v>984</v>
      </c>
      <c r="H240" s="2" t="s">
        <v>28</v>
      </c>
      <c r="I240" s="2" t="s">
        <v>985</v>
      </c>
      <c r="J240" s="4" t="n">
        <v>45664</v>
      </c>
      <c r="K240" s="4" t="n">
        <v>45694</v>
      </c>
      <c r="L240" s="27" t="n">
        <v>1740</v>
      </c>
      <c r="M240" s="4" t="n">
        <v>45691</v>
      </c>
      <c r="N240" s="28" t="n">
        <v>27</v>
      </c>
      <c r="O240" s="28" t="n">
        <v>-3</v>
      </c>
      <c r="P240" s="29" t="n">
        <f aca="false">L240*N240</f>
        <v>46980</v>
      </c>
      <c r="Q240" s="29" t="n">
        <f aca="false">L240*O240</f>
        <v>-5220</v>
      </c>
    </row>
    <row r="241" customFormat="false" ht="14.25" hidden="false" customHeight="true" outlineLevel="0" collapsed="false">
      <c r="A241" s="2" t="s">
        <v>135</v>
      </c>
      <c r="B241" s="2" t="s">
        <v>135</v>
      </c>
      <c r="C241" s="2" t="s">
        <v>152</v>
      </c>
      <c r="D241" s="2" t="s">
        <v>153</v>
      </c>
      <c r="E241" s="2" t="s">
        <v>986</v>
      </c>
      <c r="F241" s="2" t="s">
        <v>987</v>
      </c>
      <c r="G241" s="2" t="s">
        <v>988</v>
      </c>
      <c r="H241" s="2" t="s">
        <v>28</v>
      </c>
      <c r="I241" s="2" t="s">
        <v>989</v>
      </c>
      <c r="J241" s="4" t="n">
        <v>45747</v>
      </c>
      <c r="K241" s="4" t="n">
        <v>45801</v>
      </c>
      <c r="L241" s="27" t="n">
        <v>70504.72</v>
      </c>
      <c r="M241" s="4" t="n">
        <v>45765</v>
      </c>
      <c r="N241" s="28" t="n">
        <v>18</v>
      </c>
      <c r="O241" s="28" t="n">
        <v>-36</v>
      </c>
      <c r="P241" s="29" t="n">
        <f aca="false">L241*N241</f>
        <v>1269084.96</v>
      </c>
      <c r="Q241" s="29" t="n">
        <f aca="false">L241*O241</f>
        <v>-2538169.92</v>
      </c>
    </row>
    <row r="242" customFormat="false" ht="14.25" hidden="false" customHeight="true" outlineLevel="0" collapsed="false">
      <c r="A242" s="2" t="s">
        <v>135</v>
      </c>
      <c r="B242" s="2" t="s">
        <v>135</v>
      </c>
      <c r="C242" s="2" t="s">
        <v>178</v>
      </c>
      <c r="D242" s="2" t="s">
        <v>179</v>
      </c>
      <c r="E242" s="2" t="s">
        <v>990</v>
      </c>
      <c r="F242" s="2" t="s">
        <v>991</v>
      </c>
      <c r="G242" s="2" t="s">
        <v>992</v>
      </c>
      <c r="H242" s="2" t="s">
        <v>28</v>
      </c>
      <c r="I242" s="2" t="s">
        <v>599</v>
      </c>
      <c r="J242" s="4" t="n">
        <v>45791</v>
      </c>
      <c r="K242" s="4" t="n">
        <v>45817</v>
      </c>
      <c r="L242" s="27" t="n">
        <v>3.68</v>
      </c>
      <c r="M242" s="4" t="n">
        <v>45803</v>
      </c>
      <c r="N242" s="28" t="n">
        <v>12</v>
      </c>
      <c r="O242" s="28" t="n">
        <v>-14</v>
      </c>
      <c r="P242" s="29" t="n">
        <f aca="false">L242*N242</f>
        <v>44.16</v>
      </c>
      <c r="Q242" s="29" t="n">
        <f aca="false">L242*O242</f>
        <v>-51.52</v>
      </c>
    </row>
    <row r="243" customFormat="false" ht="14.25" hidden="false" customHeight="true" outlineLevel="0" collapsed="false">
      <c r="A243" s="2" t="s">
        <v>135</v>
      </c>
      <c r="B243" s="2" t="s">
        <v>135</v>
      </c>
      <c r="C243" s="2" t="s">
        <v>192</v>
      </c>
      <c r="D243" s="2" t="s">
        <v>193</v>
      </c>
      <c r="E243" s="2" t="s">
        <v>993</v>
      </c>
      <c r="F243" s="2" t="s">
        <v>994</v>
      </c>
      <c r="G243" s="2" t="s">
        <v>995</v>
      </c>
      <c r="H243" s="2" t="s">
        <v>28</v>
      </c>
      <c r="I243" s="2" t="s">
        <v>224</v>
      </c>
      <c r="J243" s="4" t="n">
        <v>45824</v>
      </c>
      <c r="K243" s="4" t="n">
        <v>45854</v>
      </c>
      <c r="L243" s="27" t="n">
        <v>933</v>
      </c>
      <c r="M243" s="4" t="n">
        <v>45834</v>
      </c>
      <c r="N243" s="28" t="n">
        <v>10</v>
      </c>
      <c r="O243" s="28" t="n">
        <v>-20</v>
      </c>
      <c r="P243" s="29" t="n">
        <f aca="false">L243*N243</f>
        <v>9330</v>
      </c>
      <c r="Q243" s="29" t="n">
        <f aca="false">L243*O243</f>
        <v>-18660</v>
      </c>
    </row>
    <row r="244" customFormat="false" ht="14.25" hidden="false" customHeight="true" outlineLevel="0" collapsed="false">
      <c r="A244" s="2" t="s">
        <v>135</v>
      </c>
      <c r="B244" s="2" t="s">
        <v>135</v>
      </c>
      <c r="C244" s="2" t="s">
        <v>178</v>
      </c>
      <c r="D244" s="2" t="s">
        <v>179</v>
      </c>
      <c r="E244" s="2" t="s">
        <v>996</v>
      </c>
      <c r="F244" s="2" t="s">
        <v>997</v>
      </c>
      <c r="G244" s="2" t="s">
        <v>998</v>
      </c>
      <c r="H244" s="2" t="s">
        <v>28</v>
      </c>
      <c r="I244" s="2" t="s">
        <v>999</v>
      </c>
      <c r="J244" s="4" t="n">
        <v>45815</v>
      </c>
      <c r="K244" s="4" t="n">
        <v>45845</v>
      </c>
      <c r="L244" s="27" t="n">
        <v>6764.34</v>
      </c>
      <c r="M244" s="4" t="n">
        <v>45826</v>
      </c>
      <c r="N244" s="28" t="n">
        <v>11</v>
      </c>
      <c r="O244" s="28" t="n">
        <v>-19</v>
      </c>
      <c r="P244" s="29" t="n">
        <f aca="false">L244*N244</f>
        <v>74407.74</v>
      </c>
      <c r="Q244" s="29" t="n">
        <f aca="false">L244*O244</f>
        <v>-128522.46</v>
      </c>
    </row>
    <row r="245" customFormat="false" ht="14.25" hidden="false" customHeight="true" outlineLevel="0" collapsed="false">
      <c r="A245" s="2" t="s">
        <v>135</v>
      </c>
      <c r="B245" s="2" t="s">
        <v>135</v>
      </c>
      <c r="C245" s="2" t="s">
        <v>178</v>
      </c>
      <c r="D245" s="2" t="s">
        <v>179</v>
      </c>
      <c r="E245" s="2" t="s">
        <v>1000</v>
      </c>
      <c r="F245" s="2" t="s">
        <v>1001</v>
      </c>
      <c r="G245" s="2" t="s">
        <v>1002</v>
      </c>
      <c r="H245" s="2" t="s">
        <v>28</v>
      </c>
      <c r="I245" s="2" t="s">
        <v>1003</v>
      </c>
      <c r="J245" s="4" t="n">
        <v>45757</v>
      </c>
      <c r="K245" s="4" t="n">
        <v>45785</v>
      </c>
      <c r="L245" s="27" t="n">
        <v>1707.92</v>
      </c>
      <c r="M245" s="4" t="n">
        <v>45775</v>
      </c>
      <c r="N245" s="28" t="n">
        <v>18</v>
      </c>
      <c r="O245" s="28" t="n">
        <v>-10</v>
      </c>
      <c r="P245" s="29" t="n">
        <f aca="false">L245*N245</f>
        <v>30742.56</v>
      </c>
      <c r="Q245" s="29" t="n">
        <f aca="false">L245*O245</f>
        <v>-17079.2</v>
      </c>
    </row>
    <row r="246" customFormat="false" ht="14.25" hidden="false" customHeight="true" outlineLevel="0" collapsed="false">
      <c r="A246" s="2" t="s">
        <v>135</v>
      </c>
      <c r="B246" s="2" t="s">
        <v>135</v>
      </c>
      <c r="C246" s="2" t="s">
        <v>178</v>
      </c>
      <c r="D246" s="2" t="s">
        <v>179</v>
      </c>
      <c r="E246" s="2" t="s">
        <v>1004</v>
      </c>
      <c r="F246" s="2" t="s">
        <v>1005</v>
      </c>
      <c r="G246" s="2" t="s">
        <v>1006</v>
      </c>
      <c r="H246" s="2" t="s">
        <v>28</v>
      </c>
      <c r="I246" s="2" t="s">
        <v>1007</v>
      </c>
      <c r="J246" s="4" t="n">
        <v>45698</v>
      </c>
      <c r="K246" s="4" t="n">
        <v>45726</v>
      </c>
      <c r="L246" s="27" t="n">
        <v>25.84</v>
      </c>
      <c r="M246" s="4" t="n">
        <v>45722</v>
      </c>
      <c r="N246" s="28" t="n">
        <v>24</v>
      </c>
      <c r="O246" s="28" t="n">
        <v>-4</v>
      </c>
      <c r="P246" s="29" t="n">
        <f aca="false">L246*N246</f>
        <v>620.16</v>
      </c>
      <c r="Q246" s="29" t="n">
        <f aca="false">L246*O246</f>
        <v>-103.36</v>
      </c>
    </row>
    <row r="247" customFormat="false" ht="14.25" hidden="false" customHeight="true" outlineLevel="0" collapsed="false">
      <c r="A247" s="2" t="s">
        <v>135</v>
      </c>
      <c r="B247" s="2" t="s">
        <v>135</v>
      </c>
      <c r="C247" s="2" t="s">
        <v>168</v>
      </c>
      <c r="D247" s="2" t="s">
        <v>169</v>
      </c>
      <c r="E247" s="2" t="s">
        <v>1008</v>
      </c>
      <c r="F247" s="2" t="s">
        <v>1009</v>
      </c>
      <c r="G247" s="2" t="s">
        <v>1010</v>
      </c>
      <c r="H247" s="2" t="s">
        <v>28</v>
      </c>
      <c r="I247" s="2" t="s">
        <v>1011</v>
      </c>
      <c r="J247" s="4" t="n">
        <v>45765</v>
      </c>
      <c r="K247" s="4" t="n">
        <v>45792</v>
      </c>
      <c r="L247" s="27" t="n">
        <v>25.51</v>
      </c>
      <c r="M247" s="4" t="n">
        <v>45783</v>
      </c>
      <c r="N247" s="28" t="n">
        <v>18</v>
      </c>
      <c r="O247" s="28" t="n">
        <v>-9</v>
      </c>
      <c r="P247" s="29" t="n">
        <f aca="false">L247*N247</f>
        <v>459.18</v>
      </c>
      <c r="Q247" s="29" t="n">
        <f aca="false">L247*O247</f>
        <v>-229.59</v>
      </c>
    </row>
    <row r="248" customFormat="false" ht="14.25" hidden="false" customHeight="true" outlineLevel="0" collapsed="false">
      <c r="A248" s="2" t="s">
        <v>135</v>
      </c>
      <c r="B248" s="2" t="s">
        <v>135</v>
      </c>
      <c r="C248" s="2" t="s">
        <v>409</v>
      </c>
      <c r="D248" s="2" t="s">
        <v>410</v>
      </c>
      <c r="E248" s="2" t="s">
        <v>1012</v>
      </c>
      <c r="F248" s="2" t="s">
        <v>1013</v>
      </c>
      <c r="G248" s="2" t="s">
        <v>1014</v>
      </c>
      <c r="H248" s="2" t="s">
        <v>28</v>
      </c>
      <c r="I248" s="2" t="s">
        <v>1015</v>
      </c>
      <c r="J248" s="4" t="n">
        <v>45818</v>
      </c>
      <c r="K248" s="4" t="n">
        <v>45847</v>
      </c>
      <c r="L248" s="27" t="n">
        <v>1134.97</v>
      </c>
      <c r="M248" s="4" t="n">
        <v>45838</v>
      </c>
      <c r="N248" s="28" t="n">
        <v>20</v>
      </c>
      <c r="O248" s="28" t="n">
        <v>-9</v>
      </c>
      <c r="P248" s="29" t="n">
        <f aca="false">L248*N248</f>
        <v>22699.4</v>
      </c>
      <c r="Q248" s="29" t="n">
        <f aca="false">L248*O248</f>
        <v>-10214.73</v>
      </c>
    </row>
    <row r="249" customFormat="false" ht="14.25" hidden="false" customHeight="true" outlineLevel="0" collapsed="false">
      <c r="A249" s="2" t="s">
        <v>135</v>
      </c>
      <c r="B249" s="2" t="s">
        <v>135</v>
      </c>
      <c r="C249" s="2" t="s">
        <v>178</v>
      </c>
      <c r="D249" s="2" t="s">
        <v>179</v>
      </c>
      <c r="E249" s="2" t="s">
        <v>1016</v>
      </c>
      <c r="F249" s="2" t="s">
        <v>1017</v>
      </c>
      <c r="G249" s="2" t="s">
        <v>1018</v>
      </c>
      <c r="H249" s="2" t="s">
        <v>28</v>
      </c>
      <c r="I249" s="2" t="s">
        <v>1019</v>
      </c>
      <c r="J249" s="4" t="n">
        <v>45791</v>
      </c>
      <c r="K249" s="4" t="n">
        <v>45817</v>
      </c>
      <c r="L249" s="27" t="n">
        <v>689</v>
      </c>
      <c r="M249" s="4" t="n">
        <v>45803</v>
      </c>
      <c r="N249" s="28" t="n">
        <v>12</v>
      </c>
      <c r="O249" s="28" t="n">
        <v>-14</v>
      </c>
      <c r="P249" s="29" t="n">
        <f aca="false">L249*N249</f>
        <v>8268</v>
      </c>
      <c r="Q249" s="29" t="n">
        <f aca="false">L249*O249</f>
        <v>-9646</v>
      </c>
    </row>
    <row r="250" customFormat="false" ht="14.25" hidden="false" customHeight="true" outlineLevel="0" collapsed="false">
      <c r="A250" s="2" t="s">
        <v>135</v>
      </c>
      <c r="B250" s="2" t="s">
        <v>135</v>
      </c>
      <c r="C250" s="2" t="s">
        <v>409</v>
      </c>
      <c r="D250" s="2" t="s">
        <v>410</v>
      </c>
      <c r="E250" s="2" t="s">
        <v>1020</v>
      </c>
      <c r="F250" s="2" t="s">
        <v>1021</v>
      </c>
      <c r="G250" s="2" t="s">
        <v>1022</v>
      </c>
      <c r="H250" s="2" t="s">
        <v>28</v>
      </c>
      <c r="I250" s="2" t="s">
        <v>1023</v>
      </c>
      <c r="J250" s="4" t="n">
        <v>45819</v>
      </c>
      <c r="K250" s="4" t="n">
        <v>45847</v>
      </c>
      <c r="L250" s="27" t="n">
        <v>18916.77</v>
      </c>
      <c r="M250" s="4" t="n">
        <v>45838</v>
      </c>
      <c r="N250" s="28" t="n">
        <v>19</v>
      </c>
      <c r="O250" s="28" t="n">
        <v>-9</v>
      </c>
      <c r="P250" s="29" t="n">
        <f aca="false">L250*N250</f>
        <v>359418.63</v>
      </c>
      <c r="Q250" s="29" t="n">
        <f aca="false">L250*O250</f>
        <v>-170250.93</v>
      </c>
    </row>
    <row r="251" customFormat="false" ht="14.25" hidden="false" customHeight="true" outlineLevel="0" collapsed="false">
      <c r="A251" s="2" t="s">
        <v>135</v>
      </c>
      <c r="B251" s="2" t="s">
        <v>135</v>
      </c>
      <c r="C251" s="2" t="s">
        <v>409</v>
      </c>
      <c r="D251" s="2" t="s">
        <v>410</v>
      </c>
      <c r="E251" s="2" t="s">
        <v>1024</v>
      </c>
      <c r="F251" s="2" t="s">
        <v>1025</v>
      </c>
      <c r="G251" s="2" t="s">
        <v>1026</v>
      </c>
      <c r="H251" s="2" t="s">
        <v>28</v>
      </c>
      <c r="I251" s="2" t="s">
        <v>1027</v>
      </c>
      <c r="J251" s="4" t="n">
        <v>45828</v>
      </c>
      <c r="K251" s="4" t="n">
        <v>45858</v>
      </c>
      <c r="L251" s="27" t="n">
        <v>72.96</v>
      </c>
      <c r="M251" s="4" t="n">
        <v>45838</v>
      </c>
      <c r="N251" s="28" t="n">
        <v>10</v>
      </c>
      <c r="O251" s="28" t="n">
        <v>-20</v>
      </c>
      <c r="P251" s="29" t="n">
        <f aca="false">L251*N251</f>
        <v>729.6</v>
      </c>
      <c r="Q251" s="29" t="n">
        <f aca="false">L251*O251</f>
        <v>-1459.2</v>
      </c>
    </row>
    <row r="252" customFormat="false" ht="14.25" hidden="false" customHeight="true" outlineLevel="0" collapsed="false">
      <c r="A252" s="2" t="s">
        <v>135</v>
      </c>
      <c r="B252" s="2" t="s">
        <v>135</v>
      </c>
      <c r="C252" s="2" t="s">
        <v>1028</v>
      </c>
      <c r="D252" s="2" t="s">
        <v>1029</v>
      </c>
      <c r="E252" s="2" t="s">
        <v>1030</v>
      </c>
      <c r="F252" s="2" t="s">
        <v>1031</v>
      </c>
      <c r="G252" s="2" t="s">
        <v>1032</v>
      </c>
      <c r="H252" s="2" t="s">
        <v>28</v>
      </c>
      <c r="I252" s="2" t="s">
        <v>1033</v>
      </c>
      <c r="J252" s="4" t="n">
        <v>45706</v>
      </c>
      <c r="K252" s="4" t="n">
        <v>45736</v>
      </c>
      <c r="L252" s="27" t="n">
        <v>3119</v>
      </c>
      <c r="M252" s="4" t="n">
        <v>45727</v>
      </c>
      <c r="N252" s="28" t="n">
        <v>21</v>
      </c>
      <c r="O252" s="28" t="n">
        <v>-9</v>
      </c>
      <c r="P252" s="29" t="n">
        <f aca="false">L252*N252</f>
        <v>65499</v>
      </c>
      <c r="Q252" s="29" t="n">
        <f aca="false">L252*O252</f>
        <v>-28071</v>
      </c>
    </row>
    <row r="253" customFormat="false" ht="14.25" hidden="false" customHeight="true" outlineLevel="0" collapsed="false">
      <c r="A253" s="2" t="s">
        <v>135</v>
      </c>
      <c r="B253" s="2" t="s">
        <v>135</v>
      </c>
      <c r="C253" s="2" t="s">
        <v>178</v>
      </c>
      <c r="D253" s="2" t="s">
        <v>179</v>
      </c>
      <c r="E253" s="2" t="s">
        <v>1034</v>
      </c>
      <c r="F253" s="2" t="s">
        <v>1035</v>
      </c>
      <c r="G253" s="2" t="s">
        <v>1036</v>
      </c>
      <c r="H253" s="2" t="s">
        <v>28</v>
      </c>
      <c r="I253" s="2" t="s">
        <v>1037</v>
      </c>
      <c r="J253" s="4" t="n">
        <v>45698</v>
      </c>
      <c r="K253" s="4" t="n">
        <v>45726</v>
      </c>
      <c r="L253" s="27" t="n">
        <v>5373.92</v>
      </c>
      <c r="M253" s="4" t="n">
        <v>45722</v>
      </c>
      <c r="N253" s="28" t="n">
        <v>24</v>
      </c>
      <c r="O253" s="28" t="n">
        <v>-4</v>
      </c>
      <c r="P253" s="29" t="n">
        <f aca="false">L253*N253</f>
        <v>128974.08</v>
      </c>
      <c r="Q253" s="29" t="n">
        <f aca="false">L253*O253</f>
        <v>-21495.68</v>
      </c>
    </row>
    <row r="254" customFormat="false" ht="14.25" hidden="false" customHeight="true" outlineLevel="0" collapsed="false">
      <c r="A254" s="2" t="s">
        <v>135</v>
      </c>
      <c r="B254" s="2" t="s">
        <v>135</v>
      </c>
      <c r="C254" s="2" t="s">
        <v>168</v>
      </c>
      <c r="D254" s="2" t="s">
        <v>169</v>
      </c>
      <c r="E254" s="2" t="s">
        <v>1038</v>
      </c>
      <c r="F254" s="2" t="s">
        <v>1039</v>
      </c>
      <c r="G254" s="2" t="s">
        <v>1040</v>
      </c>
      <c r="H254" s="2" t="s">
        <v>28</v>
      </c>
      <c r="I254" s="2" t="s">
        <v>1041</v>
      </c>
      <c r="J254" s="4" t="n">
        <v>45786</v>
      </c>
      <c r="K254" s="4" t="n">
        <v>45816</v>
      </c>
      <c r="L254" s="27" t="n">
        <v>139.56</v>
      </c>
      <c r="M254" s="4" t="n">
        <v>45791</v>
      </c>
      <c r="N254" s="28" t="n">
        <v>5</v>
      </c>
      <c r="O254" s="28" t="n">
        <v>-25</v>
      </c>
      <c r="P254" s="29" t="n">
        <f aca="false">L254*N254</f>
        <v>697.8</v>
      </c>
      <c r="Q254" s="29" t="n">
        <f aca="false">L254*O254</f>
        <v>-3489</v>
      </c>
    </row>
    <row r="255" customFormat="false" ht="14.25" hidden="false" customHeight="true" outlineLevel="0" collapsed="false">
      <c r="A255" s="2" t="s">
        <v>135</v>
      </c>
      <c r="B255" s="2" t="s">
        <v>135</v>
      </c>
      <c r="C255" s="2" t="s">
        <v>178</v>
      </c>
      <c r="D255" s="2" t="s">
        <v>179</v>
      </c>
      <c r="E255" s="2" t="s">
        <v>1042</v>
      </c>
      <c r="F255" s="2" t="s">
        <v>1043</v>
      </c>
      <c r="G255" s="2" t="s">
        <v>1044</v>
      </c>
      <c r="H255" s="2" t="s">
        <v>28</v>
      </c>
      <c r="I255" s="2" t="s">
        <v>1045</v>
      </c>
      <c r="J255" s="4" t="n">
        <v>45791</v>
      </c>
      <c r="K255" s="4" t="n">
        <v>45817</v>
      </c>
      <c r="L255" s="27" t="n">
        <v>4.14</v>
      </c>
      <c r="M255" s="4" t="n">
        <v>45803</v>
      </c>
      <c r="N255" s="28" t="n">
        <v>12</v>
      </c>
      <c r="O255" s="28" t="n">
        <v>-14</v>
      </c>
      <c r="P255" s="29" t="n">
        <f aca="false">L255*N255</f>
        <v>49.68</v>
      </c>
      <c r="Q255" s="29" t="n">
        <f aca="false">L255*O255</f>
        <v>-57.96</v>
      </c>
    </row>
    <row r="256" customFormat="false" ht="14.25" hidden="false" customHeight="true" outlineLevel="0" collapsed="false">
      <c r="A256" s="2" t="s">
        <v>135</v>
      </c>
      <c r="B256" s="2" t="s">
        <v>135</v>
      </c>
      <c r="C256" s="2" t="s">
        <v>178</v>
      </c>
      <c r="D256" s="2" t="s">
        <v>179</v>
      </c>
      <c r="E256" s="2" t="s">
        <v>1046</v>
      </c>
      <c r="F256" s="2" t="s">
        <v>1047</v>
      </c>
      <c r="G256" s="2" t="s">
        <v>1048</v>
      </c>
      <c r="H256" s="2" t="s">
        <v>28</v>
      </c>
      <c r="I256" s="2" t="s">
        <v>1049</v>
      </c>
      <c r="J256" s="4" t="n">
        <v>45757</v>
      </c>
      <c r="K256" s="4" t="n">
        <v>45785</v>
      </c>
      <c r="L256" s="27" t="n">
        <v>260.57</v>
      </c>
      <c r="M256" s="4" t="n">
        <v>45775</v>
      </c>
      <c r="N256" s="28" t="n">
        <v>18</v>
      </c>
      <c r="O256" s="28" t="n">
        <v>-10</v>
      </c>
      <c r="P256" s="29" t="n">
        <f aca="false">L256*N256</f>
        <v>4690.26</v>
      </c>
      <c r="Q256" s="29" t="n">
        <f aca="false">L256*O256</f>
        <v>-2605.7</v>
      </c>
    </row>
    <row r="257" customFormat="false" ht="14.25" hidden="false" customHeight="true" outlineLevel="0" collapsed="false">
      <c r="A257" s="2" t="s">
        <v>135</v>
      </c>
      <c r="B257" s="2" t="s">
        <v>135</v>
      </c>
      <c r="C257" s="2" t="s">
        <v>178</v>
      </c>
      <c r="D257" s="2" t="s">
        <v>179</v>
      </c>
      <c r="E257" s="2" t="s">
        <v>1050</v>
      </c>
      <c r="F257" s="2" t="s">
        <v>1051</v>
      </c>
      <c r="G257" s="2" t="s">
        <v>1052</v>
      </c>
      <c r="H257" s="2" t="s">
        <v>28</v>
      </c>
      <c r="I257" s="2" t="s">
        <v>1053</v>
      </c>
      <c r="J257" s="4" t="n">
        <v>45757</v>
      </c>
      <c r="K257" s="4" t="n">
        <v>45785</v>
      </c>
      <c r="L257" s="27" t="n">
        <v>4057.63</v>
      </c>
      <c r="M257" s="4" t="n">
        <v>45775</v>
      </c>
      <c r="N257" s="28" t="n">
        <v>18</v>
      </c>
      <c r="O257" s="28" t="n">
        <v>-10</v>
      </c>
      <c r="P257" s="29" t="n">
        <f aca="false">L257*N257</f>
        <v>73037.34</v>
      </c>
      <c r="Q257" s="29" t="n">
        <f aca="false">L257*O257</f>
        <v>-40576.3</v>
      </c>
    </row>
    <row r="258" customFormat="false" ht="14.25" hidden="false" customHeight="true" outlineLevel="0" collapsed="false">
      <c r="A258" s="2" t="s">
        <v>135</v>
      </c>
      <c r="B258" s="2" t="s">
        <v>135</v>
      </c>
      <c r="C258" s="2" t="s">
        <v>409</v>
      </c>
      <c r="D258" s="2" t="s">
        <v>410</v>
      </c>
      <c r="E258" s="2" t="s">
        <v>1054</v>
      </c>
      <c r="F258" s="2" t="s">
        <v>1055</v>
      </c>
      <c r="G258" s="2" t="s">
        <v>1056</v>
      </c>
      <c r="H258" s="2" t="s">
        <v>28</v>
      </c>
      <c r="I258" s="2" t="s">
        <v>1057</v>
      </c>
      <c r="J258" s="4" t="n">
        <v>45819</v>
      </c>
      <c r="K258" s="4" t="n">
        <v>45848</v>
      </c>
      <c r="L258" s="27" t="n">
        <v>27157.91</v>
      </c>
      <c r="M258" s="4" t="n">
        <v>45838</v>
      </c>
      <c r="N258" s="28" t="n">
        <v>19</v>
      </c>
      <c r="O258" s="28" t="n">
        <v>-10</v>
      </c>
      <c r="P258" s="29" t="n">
        <f aca="false">L258*N258</f>
        <v>516000.29</v>
      </c>
      <c r="Q258" s="29" t="n">
        <f aca="false">L258*O258</f>
        <v>-271579.1</v>
      </c>
    </row>
    <row r="259" customFormat="false" ht="14.25" hidden="false" customHeight="true" outlineLevel="0" collapsed="false">
      <c r="A259" s="2" t="s">
        <v>135</v>
      </c>
      <c r="B259" s="2" t="s">
        <v>135</v>
      </c>
      <c r="C259" s="2" t="s">
        <v>168</v>
      </c>
      <c r="D259" s="2" t="s">
        <v>169</v>
      </c>
      <c r="E259" s="2" t="s">
        <v>1058</v>
      </c>
      <c r="F259" s="2" t="s">
        <v>1059</v>
      </c>
      <c r="G259" s="2" t="s">
        <v>1060</v>
      </c>
      <c r="H259" s="2" t="s">
        <v>28</v>
      </c>
      <c r="I259" s="2" t="s">
        <v>1061</v>
      </c>
      <c r="J259" s="4" t="n">
        <v>45762</v>
      </c>
      <c r="K259" s="4" t="n">
        <v>45796</v>
      </c>
      <c r="L259" s="27" t="n">
        <v>816.04</v>
      </c>
      <c r="M259" s="4" t="n">
        <v>45783</v>
      </c>
      <c r="N259" s="28" t="n">
        <v>21</v>
      </c>
      <c r="O259" s="28" t="n">
        <v>-13</v>
      </c>
      <c r="P259" s="29" t="n">
        <f aca="false">L259*N259</f>
        <v>17136.84</v>
      </c>
      <c r="Q259" s="29" t="n">
        <f aca="false">L259*O259</f>
        <v>-10608.52</v>
      </c>
    </row>
    <row r="260" customFormat="false" ht="14.25" hidden="false" customHeight="true" outlineLevel="0" collapsed="false">
      <c r="A260" s="2" t="s">
        <v>135</v>
      </c>
      <c r="B260" s="2" t="s">
        <v>135</v>
      </c>
      <c r="C260" s="2" t="s">
        <v>168</v>
      </c>
      <c r="D260" s="2" t="s">
        <v>169</v>
      </c>
      <c r="E260" s="2" t="s">
        <v>1062</v>
      </c>
      <c r="F260" s="2" t="s">
        <v>1063</v>
      </c>
      <c r="G260" s="2" t="s">
        <v>1064</v>
      </c>
      <c r="H260" s="2" t="s">
        <v>28</v>
      </c>
      <c r="I260" s="2" t="s">
        <v>1065</v>
      </c>
      <c r="J260" s="4" t="n">
        <v>45758</v>
      </c>
      <c r="K260" s="4" t="n">
        <v>45792</v>
      </c>
      <c r="L260" s="27" t="n">
        <v>16.82</v>
      </c>
      <c r="M260" s="4" t="n">
        <v>45783</v>
      </c>
      <c r="N260" s="28" t="n">
        <v>25</v>
      </c>
      <c r="O260" s="28" t="n">
        <v>-9</v>
      </c>
      <c r="P260" s="29" t="n">
        <f aca="false">L260*N260</f>
        <v>420.5</v>
      </c>
      <c r="Q260" s="29" t="n">
        <f aca="false">L260*O260</f>
        <v>-151.38</v>
      </c>
    </row>
    <row r="261" customFormat="false" ht="14.25" hidden="false" customHeight="true" outlineLevel="0" collapsed="false">
      <c r="A261" s="2" t="s">
        <v>135</v>
      </c>
      <c r="B261" s="2" t="s">
        <v>135</v>
      </c>
      <c r="C261" s="2" t="s">
        <v>178</v>
      </c>
      <c r="D261" s="2" t="s">
        <v>179</v>
      </c>
      <c r="E261" s="2" t="s">
        <v>1066</v>
      </c>
      <c r="F261" s="2" t="s">
        <v>1067</v>
      </c>
      <c r="G261" s="2" t="s">
        <v>1068</v>
      </c>
      <c r="H261" s="2" t="s">
        <v>28</v>
      </c>
      <c r="I261" s="2" t="s">
        <v>1069</v>
      </c>
      <c r="J261" s="4" t="n">
        <v>45671</v>
      </c>
      <c r="K261" s="4" t="n">
        <v>45698</v>
      </c>
      <c r="L261" s="27" t="n">
        <v>4.73</v>
      </c>
      <c r="M261" s="4" t="n">
        <v>45692</v>
      </c>
      <c r="N261" s="28" t="n">
        <v>21</v>
      </c>
      <c r="O261" s="28" t="n">
        <v>-6</v>
      </c>
      <c r="P261" s="29" t="n">
        <f aca="false">L261*N261</f>
        <v>99.33</v>
      </c>
      <c r="Q261" s="29" t="n">
        <f aca="false">L261*O261</f>
        <v>-28.38</v>
      </c>
    </row>
    <row r="262" customFormat="false" ht="14.25" hidden="false" customHeight="true" outlineLevel="0" collapsed="false">
      <c r="A262" s="2" t="s">
        <v>135</v>
      </c>
      <c r="B262" s="2" t="s">
        <v>135</v>
      </c>
      <c r="C262" s="2" t="s">
        <v>192</v>
      </c>
      <c r="D262" s="2" t="s">
        <v>193</v>
      </c>
      <c r="E262" s="2" t="s">
        <v>1070</v>
      </c>
      <c r="F262" s="2" t="s">
        <v>1071</v>
      </c>
      <c r="G262" s="2" t="s">
        <v>1072</v>
      </c>
      <c r="H262" s="2" t="s">
        <v>28</v>
      </c>
      <c r="I262" s="2" t="s">
        <v>197</v>
      </c>
      <c r="J262" s="4" t="n">
        <v>45703</v>
      </c>
      <c r="K262" s="4" t="n">
        <v>45733</v>
      </c>
      <c r="L262" s="27" t="n">
        <v>98.98</v>
      </c>
      <c r="M262" s="4" t="n">
        <v>45722</v>
      </c>
      <c r="N262" s="28" t="n">
        <v>19</v>
      </c>
      <c r="O262" s="28" t="n">
        <v>-11</v>
      </c>
      <c r="P262" s="29" t="n">
        <f aca="false">L262*N262</f>
        <v>1880.62</v>
      </c>
      <c r="Q262" s="29" t="n">
        <f aca="false">L262*O262</f>
        <v>-1088.78</v>
      </c>
    </row>
    <row r="263" customFormat="false" ht="14.25" hidden="false" customHeight="true" outlineLevel="0" collapsed="false">
      <c r="A263" s="2" t="s">
        <v>135</v>
      </c>
      <c r="B263" s="2" t="s">
        <v>135</v>
      </c>
      <c r="C263" s="2" t="s">
        <v>192</v>
      </c>
      <c r="D263" s="2" t="s">
        <v>193</v>
      </c>
      <c r="E263" s="2" t="s">
        <v>1073</v>
      </c>
      <c r="F263" s="2" t="s">
        <v>1074</v>
      </c>
      <c r="G263" s="2" t="s">
        <v>1075</v>
      </c>
      <c r="H263" s="2" t="s">
        <v>28</v>
      </c>
      <c r="I263" s="2" t="s">
        <v>660</v>
      </c>
      <c r="J263" s="4" t="n">
        <v>45703</v>
      </c>
      <c r="K263" s="4" t="n">
        <v>45733</v>
      </c>
      <c r="L263" s="27" t="n">
        <v>99.44</v>
      </c>
      <c r="M263" s="4" t="n">
        <v>45722</v>
      </c>
      <c r="N263" s="28" t="n">
        <v>19</v>
      </c>
      <c r="O263" s="28" t="n">
        <v>-11</v>
      </c>
      <c r="P263" s="29" t="n">
        <f aca="false">L263*N263</f>
        <v>1889.36</v>
      </c>
      <c r="Q263" s="29" t="n">
        <f aca="false">L263*O263</f>
        <v>-1093.84</v>
      </c>
    </row>
    <row r="264" customFormat="false" ht="14.25" hidden="false" customHeight="true" outlineLevel="0" collapsed="false">
      <c r="A264" s="2" t="s">
        <v>135</v>
      </c>
      <c r="B264" s="2" t="s">
        <v>135</v>
      </c>
      <c r="C264" s="2" t="s">
        <v>168</v>
      </c>
      <c r="D264" s="2" t="s">
        <v>169</v>
      </c>
      <c r="E264" s="2" t="s">
        <v>1076</v>
      </c>
      <c r="F264" s="2" t="s">
        <v>1077</v>
      </c>
      <c r="G264" s="2" t="s">
        <v>1078</v>
      </c>
      <c r="H264" s="2" t="s">
        <v>28</v>
      </c>
      <c r="I264" s="2" t="s">
        <v>1079</v>
      </c>
      <c r="J264" s="4" t="n">
        <v>45695</v>
      </c>
      <c r="K264" s="4" t="n">
        <v>45725</v>
      </c>
      <c r="L264" s="27" t="n">
        <v>27.61</v>
      </c>
      <c r="M264" s="4" t="n">
        <v>45719</v>
      </c>
      <c r="N264" s="28" t="n">
        <v>24</v>
      </c>
      <c r="O264" s="28" t="n">
        <v>-6</v>
      </c>
      <c r="P264" s="29" t="n">
        <f aca="false">L264*N264</f>
        <v>662.64</v>
      </c>
      <c r="Q264" s="29" t="n">
        <f aca="false">L264*O264</f>
        <v>-165.66</v>
      </c>
    </row>
    <row r="265" customFormat="false" ht="14.25" hidden="false" customHeight="true" outlineLevel="0" collapsed="false">
      <c r="A265" s="2" t="s">
        <v>135</v>
      </c>
      <c r="B265" s="2" t="s">
        <v>135</v>
      </c>
      <c r="C265" s="2" t="s">
        <v>178</v>
      </c>
      <c r="D265" s="2" t="s">
        <v>179</v>
      </c>
      <c r="E265" s="2" t="s">
        <v>1080</v>
      </c>
      <c r="F265" s="2" t="s">
        <v>1081</v>
      </c>
      <c r="G265" s="2" t="s">
        <v>1082</v>
      </c>
      <c r="H265" s="2" t="s">
        <v>28</v>
      </c>
      <c r="I265" s="2" t="s">
        <v>1083</v>
      </c>
      <c r="J265" s="4" t="n">
        <v>45671</v>
      </c>
      <c r="K265" s="4" t="n">
        <v>45698</v>
      </c>
      <c r="L265" s="27" t="n">
        <v>1231.4</v>
      </c>
      <c r="M265" s="4" t="n">
        <v>45692</v>
      </c>
      <c r="N265" s="28" t="n">
        <v>21</v>
      </c>
      <c r="O265" s="28" t="n">
        <v>-6</v>
      </c>
      <c r="P265" s="29" t="n">
        <f aca="false">L265*N265</f>
        <v>25859.4</v>
      </c>
      <c r="Q265" s="29" t="n">
        <f aca="false">L265*O265</f>
        <v>-7388.4</v>
      </c>
    </row>
    <row r="266" customFormat="false" ht="14.25" hidden="false" customHeight="true" outlineLevel="0" collapsed="false">
      <c r="A266" s="2" t="s">
        <v>135</v>
      </c>
      <c r="B266" s="2" t="s">
        <v>135</v>
      </c>
      <c r="C266" s="2" t="s">
        <v>142</v>
      </c>
      <c r="D266" s="2" t="s">
        <v>143</v>
      </c>
      <c r="E266" s="2" t="s">
        <v>1084</v>
      </c>
      <c r="F266" s="2" t="s">
        <v>1085</v>
      </c>
      <c r="G266" s="2" t="s">
        <v>1086</v>
      </c>
      <c r="H266" s="2" t="s">
        <v>28</v>
      </c>
      <c r="I266" s="2" t="s">
        <v>280</v>
      </c>
      <c r="J266" s="4" t="n">
        <v>45742</v>
      </c>
      <c r="K266" s="4" t="n">
        <v>45772</v>
      </c>
      <c r="L266" s="27" t="n">
        <v>5.91</v>
      </c>
      <c r="M266" s="4" t="n">
        <v>45763</v>
      </c>
      <c r="N266" s="28" t="n">
        <v>21</v>
      </c>
      <c r="O266" s="28" t="n">
        <v>-9</v>
      </c>
      <c r="P266" s="29" t="n">
        <f aca="false">L266*N266</f>
        <v>124.11</v>
      </c>
      <c r="Q266" s="29" t="n">
        <f aca="false">L266*O266</f>
        <v>-53.19</v>
      </c>
    </row>
    <row r="267" customFormat="false" ht="14.25" hidden="false" customHeight="true" outlineLevel="0" collapsed="false">
      <c r="A267" s="2" t="s">
        <v>135</v>
      </c>
      <c r="B267" s="2" t="s">
        <v>135</v>
      </c>
      <c r="C267" s="2" t="s">
        <v>178</v>
      </c>
      <c r="D267" s="2" t="s">
        <v>179</v>
      </c>
      <c r="E267" s="2" t="s">
        <v>1087</v>
      </c>
      <c r="F267" s="2" t="s">
        <v>1088</v>
      </c>
      <c r="G267" s="2" t="s">
        <v>1089</v>
      </c>
      <c r="H267" s="2" t="s">
        <v>28</v>
      </c>
      <c r="I267" s="2" t="s">
        <v>1090</v>
      </c>
      <c r="J267" s="4" t="n">
        <v>45671</v>
      </c>
      <c r="K267" s="4" t="n">
        <v>45698</v>
      </c>
      <c r="L267" s="27" t="n">
        <v>5990.14</v>
      </c>
      <c r="M267" s="4" t="n">
        <v>45692</v>
      </c>
      <c r="N267" s="28" t="n">
        <v>21</v>
      </c>
      <c r="O267" s="28" t="n">
        <v>-6</v>
      </c>
      <c r="P267" s="29" t="n">
        <f aca="false">L267*N267</f>
        <v>125792.94</v>
      </c>
      <c r="Q267" s="29" t="n">
        <f aca="false">L267*O267</f>
        <v>-35940.84</v>
      </c>
    </row>
    <row r="268" customFormat="false" ht="14.25" hidden="false" customHeight="true" outlineLevel="0" collapsed="false">
      <c r="A268" s="2" t="s">
        <v>135</v>
      </c>
      <c r="B268" s="2" t="s">
        <v>135</v>
      </c>
      <c r="C268" s="2" t="s">
        <v>178</v>
      </c>
      <c r="D268" s="2" t="s">
        <v>179</v>
      </c>
      <c r="E268" s="2" t="s">
        <v>1091</v>
      </c>
      <c r="F268" s="2" t="s">
        <v>1092</v>
      </c>
      <c r="G268" s="2" t="s">
        <v>1093</v>
      </c>
      <c r="H268" s="2" t="s">
        <v>28</v>
      </c>
      <c r="I268" s="2" t="s">
        <v>1094</v>
      </c>
      <c r="J268" s="4" t="n">
        <v>45698</v>
      </c>
      <c r="K268" s="4" t="n">
        <v>45726</v>
      </c>
      <c r="L268" s="27" t="n">
        <v>280.22</v>
      </c>
      <c r="M268" s="4" t="n">
        <v>45722</v>
      </c>
      <c r="N268" s="28" t="n">
        <v>24</v>
      </c>
      <c r="O268" s="28" t="n">
        <v>-4</v>
      </c>
      <c r="P268" s="29" t="n">
        <f aca="false">L268*N268</f>
        <v>6725.28</v>
      </c>
      <c r="Q268" s="29" t="n">
        <f aca="false">L268*O268</f>
        <v>-1120.88</v>
      </c>
    </row>
    <row r="269" customFormat="false" ht="14.25" hidden="false" customHeight="true" outlineLevel="0" collapsed="false">
      <c r="A269" s="2" t="s">
        <v>135</v>
      </c>
      <c r="B269" s="2" t="s">
        <v>135</v>
      </c>
      <c r="C269" s="2" t="s">
        <v>178</v>
      </c>
      <c r="D269" s="2" t="s">
        <v>179</v>
      </c>
      <c r="E269" s="2" t="s">
        <v>1095</v>
      </c>
      <c r="F269" s="2" t="s">
        <v>1096</v>
      </c>
      <c r="G269" s="2" t="s">
        <v>1097</v>
      </c>
      <c r="H269" s="2" t="s">
        <v>28</v>
      </c>
      <c r="I269" s="2" t="s">
        <v>228</v>
      </c>
      <c r="J269" s="4" t="n">
        <v>45757</v>
      </c>
      <c r="K269" s="4" t="n">
        <v>45785</v>
      </c>
      <c r="L269" s="27" t="n">
        <v>3.75</v>
      </c>
      <c r="M269" s="4" t="n">
        <v>45775</v>
      </c>
      <c r="N269" s="28" t="n">
        <v>18</v>
      </c>
      <c r="O269" s="28" t="n">
        <v>-10</v>
      </c>
      <c r="P269" s="29" t="n">
        <f aca="false">L269*N269</f>
        <v>67.5</v>
      </c>
      <c r="Q269" s="29" t="n">
        <f aca="false">L269*O269</f>
        <v>-37.5</v>
      </c>
    </row>
    <row r="270" customFormat="false" ht="14.25" hidden="false" customHeight="true" outlineLevel="0" collapsed="false">
      <c r="A270" s="2" t="s">
        <v>135</v>
      </c>
      <c r="B270" s="2" t="s">
        <v>135</v>
      </c>
      <c r="C270" s="2" t="s">
        <v>301</v>
      </c>
      <c r="D270" s="2" t="s">
        <v>302</v>
      </c>
      <c r="E270" s="2" t="s">
        <v>1098</v>
      </c>
      <c r="F270" s="2" t="s">
        <v>1099</v>
      </c>
      <c r="G270" s="2" t="s">
        <v>1100</v>
      </c>
      <c r="H270" s="2" t="s">
        <v>28</v>
      </c>
      <c r="I270" s="2" t="s">
        <v>306</v>
      </c>
      <c r="J270" s="4" t="n">
        <v>45723</v>
      </c>
      <c r="K270" s="4" t="n">
        <v>45753</v>
      </c>
      <c r="L270" s="27" t="n">
        <v>2961.02</v>
      </c>
      <c r="M270" s="4" t="n">
        <v>45748</v>
      </c>
      <c r="N270" s="28" t="n">
        <v>25</v>
      </c>
      <c r="O270" s="28" t="n">
        <v>-5</v>
      </c>
      <c r="P270" s="29" t="n">
        <f aca="false">L270*N270</f>
        <v>74025.5</v>
      </c>
      <c r="Q270" s="29" t="n">
        <f aca="false">L270*O270</f>
        <v>-14805.1</v>
      </c>
    </row>
    <row r="271" customFormat="false" ht="14.25" hidden="false" customHeight="true" outlineLevel="0" collapsed="false">
      <c r="A271" s="2" t="s">
        <v>135</v>
      </c>
      <c r="B271" s="2" t="s">
        <v>135</v>
      </c>
      <c r="C271" s="2" t="s">
        <v>168</v>
      </c>
      <c r="D271" s="2" t="s">
        <v>169</v>
      </c>
      <c r="E271" s="2" t="s">
        <v>1101</v>
      </c>
      <c r="F271" s="2" t="s">
        <v>1102</v>
      </c>
      <c r="G271" s="2" t="s">
        <v>1103</v>
      </c>
      <c r="H271" s="2" t="s">
        <v>28</v>
      </c>
      <c r="I271" s="2" t="s">
        <v>1104</v>
      </c>
      <c r="J271" s="4" t="n">
        <v>45691</v>
      </c>
      <c r="K271" s="4" t="n">
        <v>45721</v>
      </c>
      <c r="L271" s="27" t="n">
        <v>305.68</v>
      </c>
      <c r="M271" s="4" t="n">
        <v>45719</v>
      </c>
      <c r="N271" s="28" t="n">
        <v>28</v>
      </c>
      <c r="O271" s="28" t="n">
        <v>-2</v>
      </c>
      <c r="P271" s="29" t="n">
        <f aca="false">L271*N271</f>
        <v>8559.04</v>
      </c>
      <c r="Q271" s="29" t="n">
        <f aca="false">L271*O271</f>
        <v>-611.36</v>
      </c>
    </row>
    <row r="272" customFormat="false" ht="14.25" hidden="false" customHeight="true" outlineLevel="0" collapsed="false">
      <c r="A272" s="2" t="s">
        <v>135</v>
      </c>
      <c r="B272" s="2" t="s">
        <v>135</v>
      </c>
      <c r="C272" s="2" t="s">
        <v>178</v>
      </c>
      <c r="D272" s="2" t="s">
        <v>179</v>
      </c>
      <c r="E272" s="2" t="s">
        <v>1105</v>
      </c>
      <c r="F272" s="2" t="s">
        <v>1106</v>
      </c>
      <c r="G272" s="2" t="s">
        <v>1107</v>
      </c>
      <c r="H272" s="2" t="s">
        <v>28</v>
      </c>
      <c r="I272" s="2" t="s">
        <v>1108</v>
      </c>
      <c r="J272" s="4" t="n">
        <v>45806</v>
      </c>
      <c r="K272" s="4" t="n">
        <v>45835</v>
      </c>
      <c r="L272" s="27" t="n">
        <v>256.87</v>
      </c>
      <c r="M272" s="4" t="n">
        <v>45826</v>
      </c>
      <c r="N272" s="28" t="n">
        <v>20</v>
      </c>
      <c r="O272" s="28" t="n">
        <v>-9</v>
      </c>
      <c r="P272" s="29" t="n">
        <f aca="false">L272*N272</f>
        <v>5137.4</v>
      </c>
      <c r="Q272" s="29" t="n">
        <f aca="false">L272*O272</f>
        <v>-2311.83</v>
      </c>
    </row>
    <row r="273" customFormat="false" ht="14.25" hidden="false" customHeight="true" outlineLevel="0" collapsed="false">
      <c r="A273" s="2" t="s">
        <v>135</v>
      </c>
      <c r="B273" s="2" t="s">
        <v>135</v>
      </c>
      <c r="C273" s="2" t="s">
        <v>178</v>
      </c>
      <c r="D273" s="2" t="s">
        <v>179</v>
      </c>
      <c r="E273" s="2" t="s">
        <v>1109</v>
      </c>
      <c r="F273" s="2" t="s">
        <v>1110</v>
      </c>
      <c r="G273" s="2" t="s">
        <v>1111</v>
      </c>
      <c r="H273" s="2" t="s">
        <v>28</v>
      </c>
      <c r="I273" s="2" t="s">
        <v>1112</v>
      </c>
      <c r="J273" s="4" t="n">
        <v>45757</v>
      </c>
      <c r="K273" s="4" t="n">
        <v>45785</v>
      </c>
      <c r="L273" s="27" t="n">
        <v>107.9</v>
      </c>
      <c r="M273" s="4" t="n">
        <v>45775</v>
      </c>
      <c r="N273" s="28" t="n">
        <v>18</v>
      </c>
      <c r="O273" s="28" t="n">
        <v>-10</v>
      </c>
      <c r="P273" s="29" t="n">
        <f aca="false">L273*N273</f>
        <v>1942.2</v>
      </c>
      <c r="Q273" s="29" t="n">
        <f aca="false">L273*O273</f>
        <v>-1079</v>
      </c>
    </row>
    <row r="274" customFormat="false" ht="14.25" hidden="false" customHeight="true" outlineLevel="0" collapsed="false">
      <c r="A274" s="2" t="s">
        <v>135</v>
      </c>
      <c r="B274" s="2" t="s">
        <v>135</v>
      </c>
      <c r="C274" s="2" t="s">
        <v>192</v>
      </c>
      <c r="D274" s="2" t="s">
        <v>193</v>
      </c>
      <c r="E274" s="2" t="s">
        <v>1113</v>
      </c>
      <c r="F274" s="2" t="s">
        <v>1114</v>
      </c>
      <c r="G274" s="2" t="s">
        <v>1115</v>
      </c>
      <c r="H274" s="2" t="s">
        <v>28</v>
      </c>
      <c r="I274" s="2" t="s">
        <v>660</v>
      </c>
      <c r="J274" s="4" t="n">
        <v>45642</v>
      </c>
      <c r="K274" s="4" t="n">
        <v>45687</v>
      </c>
      <c r="L274" s="27" t="n">
        <v>99.44</v>
      </c>
      <c r="M274" s="4" t="n">
        <v>45681</v>
      </c>
      <c r="N274" s="28" t="n">
        <v>39</v>
      </c>
      <c r="O274" s="28" t="n">
        <v>-6</v>
      </c>
      <c r="P274" s="29" t="n">
        <f aca="false">L274*N274</f>
        <v>3878.16</v>
      </c>
      <c r="Q274" s="29" t="n">
        <f aca="false">L274*O274</f>
        <v>-596.64</v>
      </c>
    </row>
    <row r="275" customFormat="false" ht="14.25" hidden="false" customHeight="true" outlineLevel="0" collapsed="false">
      <c r="A275" s="2" t="s">
        <v>135</v>
      </c>
      <c r="B275" s="2" t="s">
        <v>135</v>
      </c>
      <c r="C275" s="2" t="s">
        <v>178</v>
      </c>
      <c r="D275" s="2" t="s">
        <v>179</v>
      </c>
      <c r="E275" s="2" t="s">
        <v>1116</v>
      </c>
      <c r="F275" s="2" t="s">
        <v>1117</v>
      </c>
      <c r="G275" s="2" t="s">
        <v>1118</v>
      </c>
      <c r="H275" s="2" t="s">
        <v>28</v>
      </c>
      <c r="I275" s="2" t="s">
        <v>1119</v>
      </c>
      <c r="J275" s="4" t="n">
        <v>45776</v>
      </c>
      <c r="K275" s="4" t="n">
        <v>45805</v>
      </c>
      <c r="L275" s="27" t="n">
        <v>81.49</v>
      </c>
      <c r="M275" s="4" t="n">
        <v>45803</v>
      </c>
      <c r="N275" s="28" t="n">
        <v>27</v>
      </c>
      <c r="O275" s="28" t="n">
        <v>-2</v>
      </c>
      <c r="P275" s="29" t="n">
        <f aca="false">L275*N275</f>
        <v>2200.23</v>
      </c>
      <c r="Q275" s="29" t="n">
        <f aca="false">L275*O275</f>
        <v>-162.98</v>
      </c>
    </row>
    <row r="276" customFormat="false" ht="14.25" hidden="false" customHeight="true" outlineLevel="0" collapsed="false">
      <c r="A276" s="2" t="s">
        <v>135</v>
      </c>
      <c r="B276" s="2" t="s">
        <v>135</v>
      </c>
      <c r="C276" s="2" t="s">
        <v>168</v>
      </c>
      <c r="D276" s="2" t="s">
        <v>169</v>
      </c>
      <c r="E276" s="2" t="s">
        <v>1120</v>
      </c>
      <c r="F276" s="2" t="s">
        <v>1121</v>
      </c>
      <c r="G276" s="2" t="s">
        <v>1122</v>
      </c>
      <c r="H276" s="2" t="s">
        <v>28</v>
      </c>
      <c r="I276" s="2" t="s">
        <v>1123</v>
      </c>
      <c r="J276" s="4" t="n">
        <v>45786</v>
      </c>
      <c r="K276" s="4" t="n">
        <v>45816</v>
      </c>
      <c r="L276" s="27" t="n">
        <v>146.34</v>
      </c>
      <c r="M276" s="4" t="n">
        <v>45791</v>
      </c>
      <c r="N276" s="28" t="n">
        <v>5</v>
      </c>
      <c r="O276" s="28" t="n">
        <v>-25</v>
      </c>
      <c r="P276" s="29" t="n">
        <f aca="false">L276*N276</f>
        <v>731.7</v>
      </c>
      <c r="Q276" s="29" t="n">
        <f aca="false">L276*O276</f>
        <v>-3658.5</v>
      </c>
    </row>
    <row r="277" customFormat="false" ht="14.25" hidden="false" customHeight="true" outlineLevel="0" collapsed="false">
      <c r="A277" s="2" t="s">
        <v>135</v>
      </c>
      <c r="B277" s="2" t="s">
        <v>135</v>
      </c>
      <c r="C277" s="2" t="s">
        <v>192</v>
      </c>
      <c r="D277" s="2" t="s">
        <v>193</v>
      </c>
      <c r="E277" s="2" t="s">
        <v>1124</v>
      </c>
      <c r="F277" s="2" t="s">
        <v>1125</v>
      </c>
      <c r="G277" s="2" t="s">
        <v>1126</v>
      </c>
      <c r="H277" s="2" t="s">
        <v>28</v>
      </c>
      <c r="I277" s="2" t="s">
        <v>660</v>
      </c>
      <c r="J277" s="4" t="n">
        <v>45703</v>
      </c>
      <c r="K277" s="4" t="n">
        <v>45733</v>
      </c>
      <c r="L277" s="27" t="n">
        <v>99.44</v>
      </c>
      <c r="M277" s="4" t="n">
        <v>45722</v>
      </c>
      <c r="N277" s="28" t="n">
        <v>19</v>
      </c>
      <c r="O277" s="28" t="n">
        <v>-11</v>
      </c>
      <c r="P277" s="29" t="n">
        <f aca="false">L277*N277</f>
        <v>1889.36</v>
      </c>
      <c r="Q277" s="29" t="n">
        <f aca="false">L277*O277</f>
        <v>-1093.84</v>
      </c>
    </row>
    <row r="278" customFormat="false" ht="14.25" hidden="false" customHeight="true" outlineLevel="0" collapsed="false">
      <c r="A278" s="2" t="s">
        <v>135</v>
      </c>
      <c r="B278" s="2" t="s">
        <v>135</v>
      </c>
      <c r="C278" s="2" t="s">
        <v>168</v>
      </c>
      <c r="D278" s="2" t="s">
        <v>169</v>
      </c>
      <c r="E278" s="2" t="s">
        <v>1127</v>
      </c>
      <c r="F278" s="2" t="s">
        <v>1128</v>
      </c>
      <c r="G278" s="2" t="s">
        <v>1129</v>
      </c>
      <c r="H278" s="2" t="s">
        <v>28</v>
      </c>
      <c r="I278" s="2" t="s">
        <v>909</v>
      </c>
      <c r="J278" s="4" t="n">
        <v>45786</v>
      </c>
      <c r="K278" s="4" t="n">
        <v>45816</v>
      </c>
      <c r="L278" s="27" t="n">
        <v>50.57</v>
      </c>
      <c r="M278" s="4" t="n">
        <v>45791</v>
      </c>
      <c r="N278" s="28" t="n">
        <v>5</v>
      </c>
      <c r="O278" s="28" t="n">
        <v>-25</v>
      </c>
      <c r="P278" s="29" t="n">
        <f aca="false">L278*N278</f>
        <v>252.85</v>
      </c>
      <c r="Q278" s="29" t="n">
        <f aca="false">L278*O278</f>
        <v>-1264.25</v>
      </c>
    </row>
    <row r="279" customFormat="false" ht="14.25" hidden="false" customHeight="true" outlineLevel="0" collapsed="false">
      <c r="A279" s="2" t="s">
        <v>135</v>
      </c>
      <c r="B279" s="2" t="s">
        <v>135</v>
      </c>
      <c r="C279" s="2" t="s">
        <v>178</v>
      </c>
      <c r="D279" s="2" t="s">
        <v>179</v>
      </c>
      <c r="E279" s="2" t="s">
        <v>1130</v>
      </c>
      <c r="F279" s="2" t="s">
        <v>1131</v>
      </c>
      <c r="G279" s="2" t="s">
        <v>1132</v>
      </c>
      <c r="H279" s="2" t="s">
        <v>28</v>
      </c>
      <c r="I279" s="2" t="s">
        <v>1133</v>
      </c>
      <c r="J279" s="4" t="n">
        <v>45698</v>
      </c>
      <c r="K279" s="4" t="n">
        <v>45726</v>
      </c>
      <c r="L279" s="27" t="n">
        <v>238.37</v>
      </c>
      <c r="M279" s="4" t="n">
        <v>45722</v>
      </c>
      <c r="N279" s="28" t="n">
        <v>24</v>
      </c>
      <c r="O279" s="28" t="n">
        <v>-4</v>
      </c>
      <c r="P279" s="29" t="n">
        <f aca="false">L279*N279</f>
        <v>5720.88</v>
      </c>
      <c r="Q279" s="29" t="n">
        <f aca="false">L279*O279</f>
        <v>-953.48</v>
      </c>
    </row>
    <row r="280" customFormat="false" ht="14.25" hidden="false" customHeight="true" outlineLevel="0" collapsed="false">
      <c r="A280" s="2" t="s">
        <v>135</v>
      </c>
      <c r="B280" s="2" t="s">
        <v>135</v>
      </c>
      <c r="C280" s="2" t="s">
        <v>192</v>
      </c>
      <c r="D280" s="2" t="s">
        <v>193</v>
      </c>
      <c r="E280" s="2" t="s">
        <v>1134</v>
      </c>
      <c r="F280" s="2" t="s">
        <v>1135</v>
      </c>
      <c r="G280" s="2" t="s">
        <v>1136</v>
      </c>
      <c r="H280" s="2" t="s">
        <v>28</v>
      </c>
      <c r="I280" s="2" t="s">
        <v>197</v>
      </c>
      <c r="J280" s="4" t="n">
        <v>45703</v>
      </c>
      <c r="K280" s="4" t="n">
        <v>45733</v>
      </c>
      <c r="L280" s="27" t="n">
        <v>98.98</v>
      </c>
      <c r="M280" s="4" t="n">
        <v>45722</v>
      </c>
      <c r="N280" s="28" t="n">
        <v>19</v>
      </c>
      <c r="O280" s="28" t="n">
        <v>-11</v>
      </c>
      <c r="P280" s="29" t="n">
        <f aca="false">L280*N280</f>
        <v>1880.62</v>
      </c>
      <c r="Q280" s="29" t="n">
        <f aca="false">L280*O280</f>
        <v>-1088.78</v>
      </c>
    </row>
    <row r="281" customFormat="false" ht="14.25" hidden="false" customHeight="true" outlineLevel="0" collapsed="false">
      <c r="A281" s="2" t="s">
        <v>135</v>
      </c>
      <c r="B281" s="2" t="s">
        <v>135</v>
      </c>
      <c r="C281" s="2" t="s">
        <v>142</v>
      </c>
      <c r="D281" s="2" t="s">
        <v>143</v>
      </c>
      <c r="E281" s="2" t="s">
        <v>1137</v>
      </c>
      <c r="F281" s="2" t="s">
        <v>1138</v>
      </c>
      <c r="G281" s="2" t="s">
        <v>1139</v>
      </c>
      <c r="H281" s="2" t="s">
        <v>28</v>
      </c>
      <c r="I281" s="2" t="s">
        <v>1140</v>
      </c>
      <c r="J281" s="4" t="n">
        <v>45813</v>
      </c>
      <c r="K281" s="4" t="n">
        <v>45834</v>
      </c>
      <c r="L281" s="27" t="n">
        <v>115.95</v>
      </c>
      <c r="M281" s="4" t="n">
        <v>45824</v>
      </c>
      <c r="N281" s="28" t="n">
        <v>11</v>
      </c>
      <c r="O281" s="28" t="n">
        <v>-10</v>
      </c>
      <c r="P281" s="29" t="n">
        <f aca="false">L281*N281</f>
        <v>1275.45</v>
      </c>
      <c r="Q281" s="29" t="n">
        <f aca="false">L281*O281</f>
        <v>-1159.5</v>
      </c>
    </row>
    <row r="282" customFormat="false" ht="14.25" hidden="false" customHeight="true" outlineLevel="0" collapsed="false">
      <c r="A282" s="2" t="s">
        <v>135</v>
      </c>
      <c r="B282" s="2" t="s">
        <v>135</v>
      </c>
      <c r="C282" s="2" t="s">
        <v>168</v>
      </c>
      <c r="D282" s="2" t="s">
        <v>169</v>
      </c>
      <c r="E282" s="2" t="s">
        <v>1141</v>
      </c>
      <c r="F282" s="2" t="s">
        <v>1142</v>
      </c>
      <c r="G282" s="2" t="s">
        <v>1143</v>
      </c>
      <c r="H282" s="2" t="s">
        <v>28</v>
      </c>
      <c r="I282" s="2" t="s">
        <v>1144</v>
      </c>
      <c r="J282" s="4" t="n">
        <v>45786</v>
      </c>
      <c r="K282" s="4" t="n">
        <v>45816</v>
      </c>
      <c r="L282" s="27" t="n">
        <v>529.11</v>
      </c>
      <c r="M282" s="4" t="n">
        <v>45791</v>
      </c>
      <c r="N282" s="28" t="n">
        <v>5</v>
      </c>
      <c r="O282" s="28" t="n">
        <v>-25</v>
      </c>
      <c r="P282" s="29" t="n">
        <f aca="false">L282*N282</f>
        <v>2645.55</v>
      </c>
      <c r="Q282" s="29" t="n">
        <f aca="false">L282*O282</f>
        <v>-13227.75</v>
      </c>
    </row>
    <row r="283" customFormat="false" ht="14.25" hidden="false" customHeight="true" outlineLevel="0" collapsed="false">
      <c r="A283" s="2" t="s">
        <v>135</v>
      </c>
      <c r="B283" s="2" t="s">
        <v>135</v>
      </c>
      <c r="C283" s="2" t="s">
        <v>168</v>
      </c>
      <c r="D283" s="2" t="s">
        <v>169</v>
      </c>
      <c r="E283" s="2" t="s">
        <v>1145</v>
      </c>
      <c r="F283" s="2" t="s">
        <v>1146</v>
      </c>
      <c r="G283" s="2" t="s">
        <v>1147</v>
      </c>
      <c r="H283" s="2" t="s">
        <v>28</v>
      </c>
      <c r="I283" s="2" t="s">
        <v>1148</v>
      </c>
      <c r="J283" s="4" t="n">
        <v>45724</v>
      </c>
      <c r="K283" s="4" t="n">
        <v>45754</v>
      </c>
      <c r="L283" s="27" t="n">
        <v>28.68</v>
      </c>
      <c r="M283" s="4" t="n">
        <v>45747</v>
      </c>
      <c r="N283" s="28" t="n">
        <v>23</v>
      </c>
      <c r="O283" s="28" t="n">
        <v>-7</v>
      </c>
      <c r="P283" s="29" t="n">
        <f aca="false">L283*N283</f>
        <v>659.64</v>
      </c>
      <c r="Q283" s="29" t="n">
        <f aca="false">L283*O283</f>
        <v>-200.76</v>
      </c>
    </row>
    <row r="284" customFormat="false" ht="14.25" hidden="false" customHeight="true" outlineLevel="0" collapsed="false">
      <c r="A284" s="2" t="s">
        <v>135</v>
      </c>
      <c r="B284" s="2" t="s">
        <v>135</v>
      </c>
      <c r="C284" s="2" t="s">
        <v>152</v>
      </c>
      <c r="D284" s="2" t="s">
        <v>153</v>
      </c>
      <c r="E284" s="2" t="s">
        <v>1149</v>
      </c>
      <c r="F284" s="2" t="s">
        <v>1150</v>
      </c>
      <c r="G284" s="2" t="s">
        <v>1151</v>
      </c>
      <c r="H284" s="2" t="s">
        <v>28</v>
      </c>
      <c r="I284" s="2" t="s">
        <v>1152</v>
      </c>
      <c r="J284" s="4" t="n">
        <v>45757</v>
      </c>
      <c r="K284" s="4" t="n">
        <v>45818</v>
      </c>
      <c r="L284" s="27" t="n">
        <v>1879.96</v>
      </c>
      <c r="M284" s="4" t="n">
        <v>45792</v>
      </c>
      <c r="N284" s="28" t="n">
        <v>35</v>
      </c>
      <c r="O284" s="28" t="n">
        <v>-26</v>
      </c>
      <c r="P284" s="29" t="n">
        <f aca="false">L284*N284</f>
        <v>65798.6</v>
      </c>
      <c r="Q284" s="29" t="n">
        <f aca="false">L284*O284</f>
        <v>-48878.96</v>
      </c>
    </row>
    <row r="285" customFormat="false" ht="14.25" hidden="false" customHeight="true" outlineLevel="0" collapsed="false">
      <c r="A285" s="2" t="s">
        <v>135</v>
      </c>
      <c r="B285" s="2" t="s">
        <v>135</v>
      </c>
      <c r="C285" s="2" t="s">
        <v>178</v>
      </c>
      <c r="D285" s="2" t="s">
        <v>179</v>
      </c>
      <c r="E285" s="2" t="s">
        <v>1153</v>
      </c>
      <c r="F285" s="2" t="s">
        <v>1154</v>
      </c>
      <c r="G285" s="2" t="s">
        <v>1155</v>
      </c>
      <c r="H285" s="2" t="s">
        <v>28</v>
      </c>
      <c r="I285" s="2" t="s">
        <v>1156</v>
      </c>
      <c r="J285" s="4" t="n">
        <v>45728</v>
      </c>
      <c r="K285" s="4" t="n">
        <v>45756</v>
      </c>
      <c r="L285" s="27" t="n">
        <v>124.26</v>
      </c>
      <c r="M285" s="4" t="n">
        <v>45750</v>
      </c>
      <c r="N285" s="28" t="n">
        <v>22</v>
      </c>
      <c r="O285" s="28" t="n">
        <v>-6</v>
      </c>
      <c r="P285" s="29" t="n">
        <f aca="false">L285*N285</f>
        <v>2733.72</v>
      </c>
      <c r="Q285" s="29" t="n">
        <f aca="false">L285*O285</f>
        <v>-745.56</v>
      </c>
    </row>
    <row r="286" customFormat="false" ht="14.25" hidden="false" customHeight="true" outlineLevel="0" collapsed="false">
      <c r="A286" s="2" t="s">
        <v>135</v>
      </c>
      <c r="B286" s="2" t="s">
        <v>135</v>
      </c>
      <c r="C286" s="2" t="s">
        <v>168</v>
      </c>
      <c r="D286" s="2" t="s">
        <v>169</v>
      </c>
      <c r="E286" s="2" t="s">
        <v>1157</v>
      </c>
      <c r="F286" s="2" t="s">
        <v>1158</v>
      </c>
      <c r="G286" s="2" t="s">
        <v>1159</v>
      </c>
      <c r="H286" s="2" t="s">
        <v>28</v>
      </c>
      <c r="I286" s="2" t="s">
        <v>1160</v>
      </c>
      <c r="J286" s="4" t="n">
        <v>45818</v>
      </c>
      <c r="K286" s="4" t="n">
        <v>45848</v>
      </c>
      <c r="L286" s="27" t="n">
        <v>308.25</v>
      </c>
      <c r="M286" s="4" t="n">
        <v>45819</v>
      </c>
      <c r="N286" s="28" t="n">
        <v>1</v>
      </c>
      <c r="O286" s="28" t="n">
        <v>-29</v>
      </c>
      <c r="P286" s="29" t="n">
        <f aca="false">L286*N286</f>
        <v>308.25</v>
      </c>
      <c r="Q286" s="29" t="n">
        <f aca="false">L286*O286</f>
        <v>-8939.25</v>
      </c>
    </row>
    <row r="287" customFormat="false" ht="14.25" hidden="false" customHeight="true" outlineLevel="0" collapsed="false">
      <c r="A287" s="2" t="s">
        <v>135</v>
      </c>
      <c r="B287" s="2" t="s">
        <v>135</v>
      </c>
      <c r="C287" s="2" t="s">
        <v>178</v>
      </c>
      <c r="D287" s="2" t="s">
        <v>179</v>
      </c>
      <c r="E287" s="2" t="s">
        <v>1161</v>
      </c>
      <c r="F287" s="2" t="s">
        <v>1162</v>
      </c>
      <c r="G287" s="2" t="s">
        <v>1163</v>
      </c>
      <c r="H287" s="2" t="s">
        <v>28</v>
      </c>
      <c r="I287" s="2" t="s">
        <v>874</v>
      </c>
      <c r="J287" s="4" t="n">
        <v>45671</v>
      </c>
      <c r="K287" s="4" t="n">
        <v>45698</v>
      </c>
      <c r="L287" s="27" t="n">
        <v>18.35</v>
      </c>
      <c r="M287" s="4" t="n">
        <v>45692</v>
      </c>
      <c r="N287" s="28" t="n">
        <v>21</v>
      </c>
      <c r="O287" s="28" t="n">
        <v>-6</v>
      </c>
      <c r="P287" s="29" t="n">
        <f aca="false">L287*N287</f>
        <v>385.35</v>
      </c>
      <c r="Q287" s="29" t="n">
        <f aca="false">L287*O287</f>
        <v>-110.1</v>
      </c>
    </row>
    <row r="288" customFormat="false" ht="14.25" hidden="false" customHeight="true" outlineLevel="0" collapsed="false">
      <c r="A288" s="2" t="s">
        <v>135</v>
      </c>
      <c r="B288" s="2" t="s">
        <v>135</v>
      </c>
      <c r="C288" s="2" t="s">
        <v>178</v>
      </c>
      <c r="D288" s="2" t="s">
        <v>179</v>
      </c>
      <c r="E288" s="2" t="s">
        <v>1164</v>
      </c>
      <c r="F288" s="2" t="s">
        <v>1165</v>
      </c>
      <c r="G288" s="2" t="s">
        <v>1166</v>
      </c>
      <c r="H288" s="2" t="s">
        <v>28</v>
      </c>
      <c r="I288" s="2" t="s">
        <v>905</v>
      </c>
      <c r="J288" s="4" t="n">
        <v>45757</v>
      </c>
      <c r="K288" s="4" t="n">
        <v>45785</v>
      </c>
      <c r="L288" s="27" t="n">
        <v>4.22</v>
      </c>
      <c r="M288" s="4" t="n">
        <v>45775</v>
      </c>
      <c r="N288" s="28" t="n">
        <v>18</v>
      </c>
      <c r="O288" s="28" t="n">
        <v>-10</v>
      </c>
      <c r="P288" s="29" t="n">
        <f aca="false">L288*N288</f>
        <v>75.96</v>
      </c>
      <c r="Q288" s="29" t="n">
        <f aca="false">L288*O288</f>
        <v>-42.2</v>
      </c>
    </row>
    <row r="289" customFormat="false" ht="14.25" hidden="false" customHeight="true" outlineLevel="0" collapsed="false">
      <c r="A289" s="2" t="s">
        <v>135</v>
      </c>
      <c r="B289" s="2" t="s">
        <v>135</v>
      </c>
      <c r="C289" s="2" t="s">
        <v>178</v>
      </c>
      <c r="D289" s="2" t="s">
        <v>179</v>
      </c>
      <c r="E289" s="2" t="s">
        <v>1167</v>
      </c>
      <c r="F289" s="2" t="s">
        <v>1168</v>
      </c>
      <c r="G289" s="2" t="s">
        <v>1169</v>
      </c>
      <c r="H289" s="2" t="s">
        <v>28</v>
      </c>
      <c r="I289" s="2" t="s">
        <v>1170</v>
      </c>
      <c r="J289" s="4" t="n">
        <v>45757</v>
      </c>
      <c r="K289" s="4" t="n">
        <v>45785</v>
      </c>
      <c r="L289" s="27" t="n">
        <v>1.22</v>
      </c>
      <c r="M289" s="4" t="n">
        <v>45775</v>
      </c>
      <c r="N289" s="28" t="n">
        <v>18</v>
      </c>
      <c r="O289" s="28" t="n">
        <v>-10</v>
      </c>
      <c r="P289" s="29" t="n">
        <f aca="false">L289*N289</f>
        <v>21.96</v>
      </c>
      <c r="Q289" s="29" t="n">
        <f aca="false">L289*O289</f>
        <v>-12.2</v>
      </c>
    </row>
    <row r="290" customFormat="false" ht="14.25" hidden="false" customHeight="true" outlineLevel="0" collapsed="false">
      <c r="A290" s="2" t="s">
        <v>135</v>
      </c>
      <c r="B290" s="2" t="s">
        <v>135</v>
      </c>
      <c r="C290" s="2" t="s">
        <v>178</v>
      </c>
      <c r="D290" s="2" t="s">
        <v>179</v>
      </c>
      <c r="E290" s="2" t="s">
        <v>1171</v>
      </c>
      <c r="F290" s="2" t="s">
        <v>1172</v>
      </c>
      <c r="G290" s="2" t="s">
        <v>1173</v>
      </c>
      <c r="H290" s="2" t="s">
        <v>28</v>
      </c>
      <c r="I290" s="2" t="s">
        <v>1174</v>
      </c>
      <c r="J290" s="4" t="n">
        <v>45698</v>
      </c>
      <c r="K290" s="4" t="n">
        <v>45726</v>
      </c>
      <c r="L290" s="27" t="n">
        <v>1970.96</v>
      </c>
      <c r="M290" s="4" t="n">
        <v>45722</v>
      </c>
      <c r="N290" s="28" t="n">
        <v>24</v>
      </c>
      <c r="O290" s="28" t="n">
        <v>-4</v>
      </c>
      <c r="P290" s="29" t="n">
        <f aca="false">L290*N290</f>
        <v>47303.04</v>
      </c>
      <c r="Q290" s="29" t="n">
        <f aca="false">L290*O290</f>
        <v>-7883.84</v>
      </c>
    </row>
    <row r="291" customFormat="false" ht="14.25" hidden="false" customHeight="true" outlineLevel="0" collapsed="false">
      <c r="A291" s="2" t="s">
        <v>135</v>
      </c>
      <c r="B291" s="2" t="s">
        <v>135</v>
      </c>
      <c r="C291" s="2" t="s">
        <v>168</v>
      </c>
      <c r="D291" s="2" t="s">
        <v>169</v>
      </c>
      <c r="E291" s="2" t="s">
        <v>1175</v>
      </c>
      <c r="F291" s="2" t="s">
        <v>1176</v>
      </c>
      <c r="G291" s="2" t="s">
        <v>1177</v>
      </c>
      <c r="H291" s="2" t="s">
        <v>28</v>
      </c>
      <c r="I291" s="2" t="s">
        <v>418</v>
      </c>
      <c r="J291" s="4" t="n">
        <v>45695</v>
      </c>
      <c r="K291" s="4" t="n">
        <v>45729</v>
      </c>
      <c r="L291" s="27" t="n">
        <v>75.37</v>
      </c>
      <c r="M291" s="4" t="n">
        <v>45719</v>
      </c>
      <c r="N291" s="28" t="n">
        <v>24</v>
      </c>
      <c r="O291" s="28" t="n">
        <v>-10</v>
      </c>
      <c r="P291" s="29" t="n">
        <f aca="false">L291*N291</f>
        <v>1808.88</v>
      </c>
      <c r="Q291" s="29" t="n">
        <f aca="false">L291*O291</f>
        <v>-753.7</v>
      </c>
    </row>
    <row r="292" customFormat="false" ht="14.25" hidden="false" customHeight="true" outlineLevel="0" collapsed="false">
      <c r="A292" s="2" t="s">
        <v>135</v>
      </c>
      <c r="B292" s="2" t="s">
        <v>135</v>
      </c>
      <c r="C292" s="2" t="s">
        <v>152</v>
      </c>
      <c r="D292" s="2" t="s">
        <v>153</v>
      </c>
      <c r="E292" s="2" t="s">
        <v>1178</v>
      </c>
      <c r="F292" s="2" t="s">
        <v>1179</v>
      </c>
      <c r="G292" s="2" t="s">
        <v>1180</v>
      </c>
      <c r="H292" s="2" t="s">
        <v>28</v>
      </c>
      <c r="I292" s="2" t="s">
        <v>1181</v>
      </c>
      <c r="J292" s="4" t="n">
        <v>45672</v>
      </c>
      <c r="K292" s="4" t="n">
        <v>45726</v>
      </c>
      <c r="L292" s="27" t="n">
        <v>35469.97</v>
      </c>
      <c r="M292" s="4" t="n">
        <v>45707</v>
      </c>
      <c r="N292" s="28" t="n">
        <v>35</v>
      </c>
      <c r="O292" s="28" t="n">
        <v>-19</v>
      </c>
      <c r="P292" s="29" t="n">
        <f aca="false">L292*N292</f>
        <v>1241448.95</v>
      </c>
      <c r="Q292" s="29" t="n">
        <f aca="false">L292*O292</f>
        <v>-673929.43</v>
      </c>
    </row>
    <row r="293" customFormat="false" ht="14.25" hidden="false" customHeight="true" outlineLevel="0" collapsed="false">
      <c r="A293" s="2" t="s">
        <v>135</v>
      </c>
      <c r="B293" s="2" t="s">
        <v>135</v>
      </c>
      <c r="C293" s="2" t="s">
        <v>178</v>
      </c>
      <c r="D293" s="2" t="s">
        <v>179</v>
      </c>
      <c r="E293" s="2" t="s">
        <v>1182</v>
      </c>
      <c r="F293" s="2" t="s">
        <v>1183</v>
      </c>
      <c r="G293" s="2" t="s">
        <v>1184</v>
      </c>
      <c r="H293" s="2" t="s">
        <v>28</v>
      </c>
      <c r="I293" s="2" t="s">
        <v>1185</v>
      </c>
      <c r="J293" s="4" t="n">
        <v>45698</v>
      </c>
      <c r="K293" s="4" t="n">
        <v>45726</v>
      </c>
      <c r="L293" s="27" t="n">
        <v>4.23</v>
      </c>
      <c r="M293" s="4" t="n">
        <v>45722</v>
      </c>
      <c r="N293" s="28" t="n">
        <v>24</v>
      </c>
      <c r="O293" s="28" t="n">
        <v>-4</v>
      </c>
      <c r="P293" s="29" t="n">
        <f aca="false">L293*N293</f>
        <v>101.52</v>
      </c>
      <c r="Q293" s="29" t="n">
        <f aca="false">L293*O293</f>
        <v>-16.92</v>
      </c>
    </row>
    <row r="294" customFormat="false" ht="14.25" hidden="false" customHeight="true" outlineLevel="0" collapsed="false">
      <c r="A294" s="2" t="s">
        <v>135</v>
      </c>
      <c r="B294" s="2" t="s">
        <v>135</v>
      </c>
      <c r="C294" s="2" t="s">
        <v>192</v>
      </c>
      <c r="D294" s="2" t="s">
        <v>193</v>
      </c>
      <c r="E294" s="2" t="s">
        <v>1186</v>
      </c>
      <c r="F294" s="2" t="s">
        <v>1187</v>
      </c>
      <c r="G294" s="2" t="s">
        <v>1188</v>
      </c>
      <c r="H294" s="2" t="s">
        <v>28</v>
      </c>
      <c r="I294" s="2" t="s">
        <v>224</v>
      </c>
      <c r="J294" s="4" t="n">
        <v>45703</v>
      </c>
      <c r="K294" s="4" t="n">
        <v>45733</v>
      </c>
      <c r="L294" s="27" t="n">
        <v>933</v>
      </c>
      <c r="M294" s="4" t="n">
        <v>45722</v>
      </c>
      <c r="N294" s="28" t="n">
        <v>19</v>
      </c>
      <c r="O294" s="28" t="n">
        <v>-11</v>
      </c>
      <c r="P294" s="29" t="n">
        <f aca="false">L294*N294</f>
        <v>17727</v>
      </c>
      <c r="Q294" s="29" t="n">
        <f aca="false">L294*O294</f>
        <v>-10263</v>
      </c>
    </row>
    <row r="295" customFormat="false" ht="14.25" hidden="false" customHeight="true" outlineLevel="0" collapsed="false">
      <c r="A295" s="2" t="s">
        <v>135</v>
      </c>
      <c r="B295" s="2" t="s">
        <v>135</v>
      </c>
      <c r="C295" s="2" t="s">
        <v>168</v>
      </c>
      <c r="D295" s="2" t="s">
        <v>169</v>
      </c>
      <c r="E295" s="2" t="s">
        <v>1189</v>
      </c>
      <c r="F295" s="2" t="s">
        <v>1190</v>
      </c>
      <c r="G295" s="2" t="s">
        <v>1191</v>
      </c>
      <c r="H295" s="2" t="s">
        <v>28</v>
      </c>
      <c r="I295" s="2" t="s">
        <v>1192</v>
      </c>
      <c r="J295" s="4" t="n">
        <v>45786</v>
      </c>
      <c r="K295" s="4" t="n">
        <v>45816</v>
      </c>
      <c r="L295" s="27" t="n">
        <v>28.56</v>
      </c>
      <c r="M295" s="4" t="n">
        <v>45791</v>
      </c>
      <c r="N295" s="28" t="n">
        <v>5</v>
      </c>
      <c r="O295" s="28" t="n">
        <v>-25</v>
      </c>
      <c r="P295" s="29" t="n">
        <f aca="false">L295*N295</f>
        <v>142.8</v>
      </c>
      <c r="Q295" s="29" t="n">
        <f aca="false">L295*O295</f>
        <v>-714</v>
      </c>
    </row>
    <row r="296" customFormat="false" ht="14.25" hidden="false" customHeight="true" outlineLevel="0" collapsed="false">
      <c r="A296" s="2" t="s">
        <v>135</v>
      </c>
      <c r="B296" s="2" t="s">
        <v>135</v>
      </c>
      <c r="C296" s="2" t="s">
        <v>178</v>
      </c>
      <c r="D296" s="2" t="s">
        <v>179</v>
      </c>
      <c r="E296" s="2" t="s">
        <v>1193</v>
      </c>
      <c r="F296" s="2" t="s">
        <v>1194</v>
      </c>
      <c r="G296" s="2" t="s">
        <v>1195</v>
      </c>
      <c r="H296" s="2" t="s">
        <v>28</v>
      </c>
      <c r="I296" s="2" t="s">
        <v>1196</v>
      </c>
      <c r="J296" s="4" t="n">
        <v>45698</v>
      </c>
      <c r="K296" s="4" t="n">
        <v>45726</v>
      </c>
      <c r="L296" s="27" t="n">
        <v>973.57</v>
      </c>
      <c r="M296" s="4" t="n">
        <v>45722</v>
      </c>
      <c r="N296" s="28" t="n">
        <v>24</v>
      </c>
      <c r="O296" s="28" t="n">
        <v>-4</v>
      </c>
      <c r="P296" s="29" t="n">
        <f aca="false">L296*N296</f>
        <v>23365.68</v>
      </c>
      <c r="Q296" s="29" t="n">
        <f aca="false">L296*O296</f>
        <v>-3894.28</v>
      </c>
    </row>
    <row r="297" customFormat="false" ht="14.25" hidden="false" customHeight="true" outlineLevel="0" collapsed="false">
      <c r="A297" s="2" t="s">
        <v>135</v>
      </c>
      <c r="B297" s="2" t="s">
        <v>135</v>
      </c>
      <c r="C297" s="2" t="s">
        <v>192</v>
      </c>
      <c r="D297" s="2" t="s">
        <v>193</v>
      </c>
      <c r="E297" s="2" t="s">
        <v>1197</v>
      </c>
      <c r="F297" s="2" t="s">
        <v>1198</v>
      </c>
      <c r="G297" s="2" t="s">
        <v>1199</v>
      </c>
      <c r="H297" s="2" t="s">
        <v>28</v>
      </c>
      <c r="I297" s="2" t="s">
        <v>197</v>
      </c>
      <c r="J297" s="4" t="n">
        <v>45703</v>
      </c>
      <c r="K297" s="4" t="n">
        <v>45733</v>
      </c>
      <c r="L297" s="27" t="n">
        <v>98.98</v>
      </c>
      <c r="M297" s="4" t="n">
        <v>45722</v>
      </c>
      <c r="N297" s="28" t="n">
        <v>19</v>
      </c>
      <c r="O297" s="28" t="n">
        <v>-11</v>
      </c>
      <c r="P297" s="29" t="n">
        <f aca="false">L297*N297</f>
        <v>1880.62</v>
      </c>
      <c r="Q297" s="29" t="n">
        <f aca="false">L297*O297</f>
        <v>-1088.78</v>
      </c>
    </row>
    <row r="298" customFormat="false" ht="14.25" hidden="false" customHeight="true" outlineLevel="0" collapsed="false">
      <c r="A298" s="2" t="s">
        <v>135</v>
      </c>
      <c r="B298" s="2" t="s">
        <v>135</v>
      </c>
      <c r="C298" s="2" t="s">
        <v>142</v>
      </c>
      <c r="D298" s="2" t="s">
        <v>143</v>
      </c>
      <c r="E298" s="2" t="s">
        <v>1200</v>
      </c>
      <c r="F298" s="2" t="s">
        <v>1201</v>
      </c>
      <c r="G298" s="2" t="s">
        <v>1202</v>
      </c>
      <c r="H298" s="2" t="s">
        <v>28</v>
      </c>
      <c r="I298" s="2" t="s">
        <v>1203</v>
      </c>
      <c r="J298" s="4" t="n">
        <v>45742</v>
      </c>
      <c r="K298" s="4" t="n">
        <v>45772</v>
      </c>
      <c r="L298" s="27" t="n">
        <v>11.68</v>
      </c>
      <c r="M298" s="4" t="n">
        <v>45763</v>
      </c>
      <c r="N298" s="28" t="n">
        <v>21</v>
      </c>
      <c r="O298" s="28" t="n">
        <v>-9</v>
      </c>
      <c r="P298" s="29" t="n">
        <f aca="false">L298*N298</f>
        <v>245.28</v>
      </c>
      <c r="Q298" s="29" t="n">
        <f aca="false">L298*O298</f>
        <v>-105.12</v>
      </c>
    </row>
    <row r="299" customFormat="false" ht="14.25" hidden="false" customHeight="true" outlineLevel="0" collapsed="false">
      <c r="A299" s="2" t="s">
        <v>135</v>
      </c>
      <c r="B299" s="2" t="s">
        <v>135</v>
      </c>
      <c r="C299" s="2" t="s">
        <v>178</v>
      </c>
      <c r="D299" s="2" t="s">
        <v>179</v>
      </c>
      <c r="E299" s="2" t="s">
        <v>1204</v>
      </c>
      <c r="F299" s="2" t="s">
        <v>1205</v>
      </c>
      <c r="G299" s="2" t="s">
        <v>1206</v>
      </c>
      <c r="H299" s="2" t="s">
        <v>28</v>
      </c>
      <c r="I299" s="2" t="s">
        <v>1207</v>
      </c>
      <c r="J299" s="4" t="n">
        <v>45698</v>
      </c>
      <c r="K299" s="4" t="n">
        <v>45726</v>
      </c>
      <c r="L299" s="27" t="n">
        <v>252.18</v>
      </c>
      <c r="M299" s="4" t="n">
        <v>45722</v>
      </c>
      <c r="N299" s="28" t="n">
        <v>24</v>
      </c>
      <c r="O299" s="28" t="n">
        <v>-4</v>
      </c>
      <c r="P299" s="29" t="n">
        <f aca="false">L299*N299</f>
        <v>6052.32</v>
      </c>
      <c r="Q299" s="29" t="n">
        <f aca="false">L299*O299</f>
        <v>-1008.72</v>
      </c>
    </row>
    <row r="300" customFormat="false" ht="14.25" hidden="false" customHeight="true" outlineLevel="0" collapsed="false">
      <c r="A300" s="2" t="s">
        <v>135</v>
      </c>
      <c r="B300" s="2" t="s">
        <v>135</v>
      </c>
      <c r="C300" s="2" t="s">
        <v>178</v>
      </c>
      <c r="D300" s="2" t="s">
        <v>179</v>
      </c>
      <c r="E300" s="2" t="s">
        <v>1208</v>
      </c>
      <c r="F300" s="2" t="s">
        <v>1209</v>
      </c>
      <c r="G300" s="2" t="s">
        <v>1210</v>
      </c>
      <c r="H300" s="2" t="s">
        <v>28</v>
      </c>
      <c r="I300" s="2" t="s">
        <v>1211</v>
      </c>
      <c r="J300" s="4" t="n">
        <v>45728</v>
      </c>
      <c r="K300" s="4" t="n">
        <v>45756</v>
      </c>
      <c r="L300" s="27" t="n">
        <v>153149.03</v>
      </c>
      <c r="M300" s="4" t="n">
        <v>45750</v>
      </c>
      <c r="N300" s="28" t="n">
        <v>22</v>
      </c>
      <c r="O300" s="28" t="n">
        <v>-6</v>
      </c>
      <c r="P300" s="29" t="n">
        <f aca="false">L300*N300</f>
        <v>3369278.66</v>
      </c>
      <c r="Q300" s="29" t="n">
        <f aca="false">L300*O300</f>
        <v>-918894.18</v>
      </c>
    </row>
    <row r="301" customFormat="false" ht="14.25" hidden="false" customHeight="true" outlineLevel="0" collapsed="false">
      <c r="A301" s="2" t="s">
        <v>135</v>
      </c>
      <c r="B301" s="2" t="s">
        <v>135</v>
      </c>
      <c r="C301" s="2" t="s">
        <v>178</v>
      </c>
      <c r="D301" s="2" t="s">
        <v>179</v>
      </c>
      <c r="E301" s="2" t="s">
        <v>1212</v>
      </c>
      <c r="F301" s="2" t="s">
        <v>1213</v>
      </c>
      <c r="G301" s="2" t="s">
        <v>1214</v>
      </c>
      <c r="H301" s="2" t="s">
        <v>28</v>
      </c>
      <c r="I301" s="2" t="s">
        <v>1215</v>
      </c>
      <c r="J301" s="4" t="n">
        <v>45728</v>
      </c>
      <c r="K301" s="4" t="n">
        <v>45756</v>
      </c>
      <c r="L301" s="27" t="n">
        <v>457</v>
      </c>
      <c r="M301" s="4" t="n">
        <v>45750</v>
      </c>
      <c r="N301" s="28" t="n">
        <v>22</v>
      </c>
      <c r="O301" s="28" t="n">
        <v>-6</v>
      </c>
      <c r="P301" s="29" t="n">
        <f aca="false">L301*N301</f>
        <v>10054</v>
      </c>
      <c r="Q301" s="29" t="n">
        <f aca="false">L301*O301</f>
        <v>-2742</v>
      </c>
    </row>
    <row r="302" customFormat="false" ht="14.25" hidden="false" customHeight="true" outlineLevel="0" collapsed="false">
      <c r="A302" s="2" t="s">
        <v>135</v>
      </c>
      <c r="B302" s="2" t="s">
        <v>135</v>
      </c>
      <c r="C302" s="2" t="s">
        <v>1216</v>
      </c>
      <c r="D302" s="2" t="s">
        <v>1217</v>
      </c>
      <c r="E302" s="2" t="s">
        <v>1218</v>
      </c>
      <c r="F302" s="2" t="s">
        <v>1219</v>
      </c>
      <c r="G302" s="2" t="s">
        <v>1220</v>
      </c>
      <c r="H302" s="2" t="s">
        <v>28</v>
      </c>
      <c r="I302" s="2" t="s">
        <v>1221</v>
      </c>
      <c r="J302" s="4" t="n">
        <v>45727</v>
      </c>
      <c r="K302" s="4" t="n">
        <v>45757</v>
      </c>
      <c r="L302" s="27" t="n">
        <v>18258.5</v>
      </c>
      <c r="M302" s="4" t="n">
        <v>45751</v>
      </c>
      <c r="N302" s="28" t="n">
        <v>24</v>
      </c>
      <c r="O302" s="28" t="n">
        <v>-6</v>
      </c>
      <c r="P302" s="29" t="n">
        <f aca="false">L302*N302</f>
        <v>438204</v>
      </c>
      <c r="Q302" s="29" t="n">
        <f aca="false">L302*O302</f>
        <v>-109551</v>
      </c>
    </row>
    <row r="303" customFormat="false" ht="14.25" hidden="false" customHeight="true" outlineLevel="0" collapsed="false">
      <c r="A303" s="2" t="s">
        <v>135</v>
      </c>
      <c r="B303" s="2" t="s">
        <v>135</v>
      </c>
      <c r="C303" s="2" t="s">
        <v>192</v>
      </c>
      <c r="D303" s="2" t="s">
        <v>193</v>
      </c>
      <c r="E303" s="2" t="s">
        <v>1222</v>
      </c>
      <c r="F303" s="2" t="s">
        <v>1223</v>
      </c>
      <c r="G303" s="2" t="s">
        <v>1224</v>
      </c>
      <c r="H303" s="2" t="s">
        <v>28</v>
      </c>
      <c r="I303" s="2" t="s">
        <v>660</v>
      </c>
      <c r="J303" s="4" t="n">
        <v>45642</v>
      </c>
      <c r="K303" s="4" t="n">
        <v>45687</v>
      </c>
      <c r="L303" s="27" t="n">
        <v>99.44</v>
      </c>
      <c r="M303" s="4" t="n">
        <v>45681</v>
      </c>
      <c r="N303" s="28" t="n">
        <v>39</v>
      </c>
      <c r="O303" s="28" t="n">
        <v>-6</v>
      </c>
      <c r="P303" s="29" t="n">
        <f aca="false">L303*N303</f>
        <v>3878.16</v>
      </c>
      <c r="Q303" s="29" t="n">
        <f aca="false">L303*O303</f>
        <v>-596.64</v>
      </c>
    </row>
    <row r="304" customFormat="false" ht="14.25" hidden="false" customHeight="true" outlineLevel="0" collapsed="false">
      <c r="A304" s="2" t="s">
        <v>135</v>
      </c>
      <c r="B304" s="2" t="s">
        <v>135</v>
      </c>
      <c r="C304" s="2" t="s">
        <v>192</v>
      </c>
      <c r="D304" s="2" t="s">
        <v>193</v>
      </c>
      <c r="E304" s="2" t="s">
        <v>1225</v>
      </c>
      <c r="F304" s="2" t="s">
        <v>1226</v>
      </c>
      <c r="G304" s="2" t="s">
        <v>1227</v>
      </c>
      <c r="H304" s="2" t="s">
        <v>28</v>
      </c>
      <c r="I304" s="2" t="s">
        <v>197</v>
      </c>
      <c r="J304" s="4" t="n">
        <v>45642</v>
      </c>
      <c r="K304" s="4" t="n">
        <v>45687</v>
      </c>
      <c r="L304" s="27" t="n">
        <v>98.98</v>
      </c>
      <c r="M304" s="4" t="n">
        <v>45681</v>
      </c>
      <c r="N304" s="28" t="n">
        <v>39</v>
      </c>
      <c r="O304" s="28" t="n">
        <v>-6</v>
      </c>
      <c r="P304" s="29" t="n">
        <f aca="false">L304*N304</f>
        <v>3860.22</v>
      </c>
      <c r="Q304" s="29" t="n">
        <f aca="false">L304*O304</f>
        <v>-593.88</v>
      </c>
    </row>
    <row r="305" customFormat="false" ht="14.25" hidden="false" customHeight="true" outlineLevel="0" collapsed="false">
      <c r="A305" s="2" t="s">
        <v>135</v>
      </c>
      <c r="B305" s="2" t="s">
        <v>135</v>
      </c>
      <c r="C305" s="2" t="s">
        <v>192</v>
      </c>
      <c r="D305" s="2" t="s">
        <v>193</v>
      </c>
      <c r="E305" s="2" t="s">
        <v>1228</v>
      </c>
      <c r="F305" s="2" t="s">
        <v>1229</v>
      </c>
      <c r="G305" s="2" t="s">
        <v>1230</v>
      </c>
      <c r="H305" s="2" t="s">
        <v>28</v>
      </c>
      <c r="I305" s="2" t="s">
        <v>660</v>
      </c>
      <c r="J305" s="4" t="n">
        <v>45642</v>
      </c>
      <c r="K305" s="4" t="n">
        <v>45687</v>
      </c>
      <c r="L305" s="27" t="n">
        <v>99.44</v>
      </c>
      <c r="M305" s="4" t="n">
        <v>45681</v>
      </c>
      <c r="N305" s="28" t="n">
        <v>39</v>
      </c>
      <c r="O305" s="28" t="n">
        <v>-6</v>
      </c>
      <c r="P305" s="29" t="n">
        <f aca="false">L305*N305</f>
        <v>3878.16</v>
      </c>
      <c r="Q305" s="29" t="n">
        <f aca="false">L305*O305</f>
        <v>-596.64</v>
      </c>
    </row>
    <row r="306" customFormat="false" ht="14.25" hidden="false" customHeight="true" outlineLevel="0" collapsed="false">
      <c r="A306" s="2" t="s">
        <v>135</v>
      </c>
      <c r="B306" s="2" t="s">
        <v>135</v>
      </c>
      <c r="C306" s="2" t="s">
        <v>178</v>
      </c>
      <c r="D306" s="2" t="s">
        <v>179</v>
      </c>
      <c r="E306" s="2" t="s">
        <v>1231</v>
      </c>
      <c r="F306" s="2" t="s">
        <v>1232</v>
      </c>
      <c r="G306" s="2" t="s">
        <v>1233</v>
      </c>
      <c r="H306" s="2" t="s">
        <v>28</v>
      </c>
      <c r="I306" s="2" t="s">
        <v>1234</v>
      </c>
      <c r="J306" s="4" t="n">
        <v>45698</v>
      </c>
      <c r="K306" s="4" t="n">
        <v>45726</v>
      </c>
      <c r="L306" s="27" t="n">
        <v>91.21</v>
      </c>
      <c r="M306" s="4" t="n">
        <v>45722</v>
      </c>
      <c r="N306" s="28" t="n">
        <v>24</v>
      </c>
      <c r="O306" s="28" t="n">
        <v>-4</v>
      </c>
      <c r="P306" s="29" t="n">
        <f aca="false">L306*N306</f>
        <v>2189.04</v>
      </c>
      <c r="Q306" s="29" t="n">
        <f aca="false">L306*O306</f>
        <v>-364.84</v>
      </c>
    </row>
    <row r="307" customFormat="false" ht="14.25" hidden="false" customHeight="true" outlineLevel="0" collapsed="false">
      <c r="A307" s="2" t="s">
        <v>135</v>
      </c>
      <c r="B307" s="2" t="s">
        <v>135</v>
      </c>
      <c r="C307" s="2" t="s">
        <v>1235</v>
      </c>
      <c r="D307" s="2" t="s">
        <v>1236</v>
      </c>
      <c r="E307" s="2" t="s">
        <v>1237</v>
      </c>
      <c r="F307" s="2" t="s">
        <v>1238</v>
      </c>
      <c r="G307" s="2" t="s">
        <v>1239</v>
      </c>
      <c r="H307" s="2" t="s">
        <v>28</v>
      </c>
      <c r="I307" s="2" t="s">
        <v>1240</v>
      </c>
      <c r="J307" s="4" t="n">
        <v>45731</v>
      </c>
      <c r="K307" s="4" t="n">
        <v>45761</v>
      </c>
      <c r="L307" s="27" t="n">
        <v>10066.04</v>
      </c>
      <c r="M307" s="4" t="n">
        <v>45751</v>
      </c>
      <c r="N307" s="28" t="n">
        <v>20</v>
      </c>
      <c r="O307" s="28" t="n">
        <v>-10</v>
      </c>
      <c r="P307" s="29" t="n">
        <f aca="false">L307*N307</f>
        <v>201320.8</v>
      </c>
      <c r="Q307" s="29" t="n">
        <f aca="false">L307*O307</f>
        <v>-100660.4</v>
      </c>
    </row>
    <row r="308" customFormat="false" ht="14.25" hidden="false" customHeight="true" outlineLevel="0" collapsed="false">
      <c r="A308" s="2" t="s">
        <v>135</v>
      </c>
      <c r="B308" s="2" t="s">
        <v>135</v>
      </c>
      <c r="C308" s="2" t="s">
        <v>178</v>
      </c>
      <c r="D308" s="2" t="s">
        <v>179</v>
      </c>
      <c r="E308" s="2" t="s">
        <v>1241</v>
      </c>
      <c r="F308" s="2" t="s">
        <v>1242</v>
      </c>
      <c r="G308" s="2" t="s">
        <v>1243</v>
      </c>
      <c r="H308" s="2" t="s">
        <v>28</v>
      </c>
      <c r="I308" s="2" t="s">
        <v>1244</v>
      </c>
      <c r="J308" s="4" t="n">
        <v>45728</v>
      </c>
      <c r="K308" s="4" t="n">
        <v>45756</v>
      </c>
      <c r="L308" s="27" t="n">
        <v>827.47</v>
      </c>
      <c r="M308" s="4" t="n">
        <v>45750</v>
      </c>
      <c r="N308" s="28" t="n">
        <v>22</v>
      </c>
      <c r="O308" s="28" t="n">
        <v>-6</v>
      </c>
      <c r="P308" s="29" t="n">
        <f aca="false">L308*N308</f>
        <v>18204.34</v>
      </c>
      <c r="Q308" s="29" t="n">
        <f aca="false">L308*O308</f>
        <v>-4964.82</v>
      </c>
    </row>
    <row r="309" customFormat="false" ht="14.25" hidden="false" customHeight="true" outlineLevel="0" collapsed="false">
      <c r="A309" s="2" t="s">
        <v>135</v>
      </c>
      <c r="B309" s="2" t="s">
        <v>135</v>
      </c>
      <c r="C309" s="2" t="s">
        <v>192</v>
      </c>
      <c r="D309" s="2" t="s">
        <v>193</v>
      </c>
      <c r="E309" s="2" t="s">
        <v>1245</v>
      </c>
      <c r="F309" s="2" t="s">
        <v>1246</v>
      </c>
      <c r="G309" s="2" t="s">
        <v>1247</v>
      </c>
      <c r="H309" s="2" t="s">
        <v>28</v>
      </c>
      <c r="I309" s="2" t="s">
        <v>1248</v>
      </c>
      <c r="J309" s="4" t="n">
        <v>45764</v>
      </c>
      <c r="K309" s="4" t="n">
        <v>45794</v>
      </c>
      <c r="L309" s="27" t="n">
        <v>871.65</v>
      </c>
      <c r="M309" s="4" t="n">
        <v>45782</v>
      </c>
      <c r="N309" s="28" t="n">
        <v>18</v>
      </c>
      <c r="O309" s="28" t="n">
        <v>-12</v>
      </c>
      <c r="P309" s="29" t="n">
        <f aca="false">L309*N309</f>
        <v>15689.7</v>
      </c>
      <c r="Q309" s="29" t="n">
        <f aca="false">L309*O309</f>
        <v>-10459.8</v>
      </c>
    </row>
    <row r="310" customFormat="false" ht="14.25" hidden="false" customHeight="true" outlineLevel="0" collapsed="false">
      <c r="A310" s="2" t="s">
        <v>135</v>
      </c>
      <c r="B310" s="2" t="s">
        <v>135</v>
      </c>
      <c r="C310" s="2" t="s">
        <v>152</v>
      </c>
      <c r="D310" s="2" t="s">
        <v>153</v>
      </c>
      <c r="E310" s="2" t="s">
        <v>1249</v>
      </c>
      <c r="F310" s="2" t="s">
        <v>1250</v>
      </c>
      <c r="G310" s="2" t="s">
        <v>1251</v>
      </c>
      <c r="H310" s="2" t="s">
        <v>28</v>
      </c>
      <c r="I310" s="2" t="s">
        <v>1252</v>
      </c>
      <c r="J310" s="4" t="n">
        <v>45672</v>
      </c>
      <c r="K310" s="4" t="n">
        <v>45726</v>
      </c>
      <c r="L310" s="27" t="n">
        <v>4022.57</v>
      </c>
      <c r="M310" s="4" t="n">
        <v>45708</v>
      </c>
      <c r="N310" s="28" t="n">
        <v>36</v>
      </c>
      <c r="O310" s="28" t="n">
        <v>-18</v>
      </c>
      <c r="P310" s="29" t="n">
        <f aca="false">L310*N310</f>
        <v>144812.52</v>
      </c>
      <c r="Q310" s="29" t="n">
        <f aca="false">L310*O310</f>
        <v>-72406.26</v>
      </c>
    </row>
    <row r="311" customFormat="false" ht="14.25" hidden="false" customHeight="true" outlineLevel="0" collapsed="false">
      <c r="A311" s="2" t="s">
        <v>135</v>
      </c>
      <c r="B311" s="2" t="s">
        <v>135</v>
      </c>
      <c r="C311" s="2" t="s">
        <v>178</v>
      </c>
      <c r="D311" s="2" t="s">
        <v>179</v>
      </c>
      <c r="E311" s="2" t="s">
        <v>1253</v>
      </c>
      <c r="F311" s="2" t="s">
        <v>1254</v>
      </c>
      <c r="G311" s="2" t="s">
        <v>1255</v>
      </c>
      <c r="H311" s="2" t="s">
        <v>28</v>
      </c>
      <c r="I311" s="2" t="s">
        <v>1256</v>
      </c>
      <c r="J311" s="4" t="n">
        <v>45671</v>
      </c>
      <c r="K311" s="4" t="n">
        <v>45698</v>
      </c>
      <c r="L311" s="27" t="n">
        <v>494.9</v>
      </c>
      <c r="M311" s="4" t="n">
        <v>45692</v>
      </c>
      <c r="N311" s="28" t="n">
        <v>21</v>
      </c>
      <c r="O311" s="28" t="n">
        <v>-6</v>
      </c>
      <c r="P311" s="29" t="n">
        <f aca="false">L311*N311</f>
        <v>10392.9</v>
      </c>
      <c r="Q311" s="29" t="n">
        <f aca="false">L311*O311</f>
        <v>-2969.4</v>
      </c>
    </row>
    <row r="312" customFormat="false" ht="14.25" hidden="false" customHeight="true" outlineLevel="0" collapsed="false">
      <c r="A312" s="2" t="s">
        <v>135</v>
      </c>
      <c r="B312" s="2" t="s">
        <v>135</v>
      </c>
      <c r="C312" s="2" t="s">
        <v>178</v>
      </c>
      <c r="D312" s="2" t="s">
        <v>179</v>
      </c>
      <c r="E312" s="2" t="s">
        <v>1257</v>
      </c>
      <c r="F312" s="2" t="s">
        <v>1258</v>
      </c>
      <c r="G312" s="2" t="s">
        <v>1259</v>
      </c>
      <c r="H312" s="2" t="s">
        <v>28</v>
      </c>
      <c r="I312" s="2" t="s">
        <v>1260</v>
      </c>
      <c r="J312" s="4" t="n">
        <v>45728</v>
      </c>
      <c r="K312" s="4" t="n">
        <v>45756</v>
      </c>
      <c r="L312" s="27" t="n">
        <v>1242.82</v>
      </c>
      <c r="M312" s="4" t="n">
        <v>45750</v>
      </c>
      <c r="N312" s="28" t="n">
        <v>22</v>
      </c>
      <c r="O312" s="28" t="n">
        <v>-6</v>
      </c>
      <c r="P312" s="29" t="n">
        <f aca="false">L312*N312</f>
        <v>27342.04</v>
      </c>
      <c r="Q312" s="29" t="n">
        <f aca="false">L312*O312</f>
        <v>-7456.92</v>
      </c>
    </row>
    <row r="313" customFormat="false" ht="14.25" hidden="false" customHeight="true" outlineLevel="0" collapsed="false">
      <c r="A313" s="2" t="s">
        <v>135</v>
      </c>
      <c r="B313" s="2" t="s">
        <v>135</v>
      </c>
      <c r="C313" s="2" t="s">
        <v>152</v>
      </c>
      <c r="D313" s="2" t="s">
        <v>153</v>
      </c>
      <c r="E313" s="2" t="s">
        <v>1261</v>
      </c>
      <c r="F313" s="2" t="s">
        <v>1262</v>
      </c>
      <c r="G313" s="2" t="s">
        <v>1263</v>
      </c>
      <c r="H313" s="2" t="s">
        <v>28</v>
      </c>
      <c r="I313" s="2" t="s">
        <v>1264</v>
      </c>
      <c r="J313" s="4" t="n">
        <v>45747</v>
      </c>
      <c r="K313" s="4" t="n">
        <v>45801</v>
      </c>
      <c r="L313" s="27" t="n">
        <v>2456.55</v>
      </c>
      <c r="M313" s="4" t="n">
        <v>45776</v>
      </c>
      <c r="N313" s="28" t="n">
        <v>29</v>
      </c>
      <c r="O313" s="28" t="n">
        <v>-25</v>
      </c>
      <c r="P313" s="29" t="n">
        <f aca="false">L313*N313</f>
        <v>71239.95</v>
      </c>
      <c r="Q313" s="29" t="n">
        <f aca="false">L313*O313</f>
        <v>-61413.75</v>
      </c>
    </row>
    <row r="314" customFormat="false" ht="14.25" hidden="false" customHeight="true" outlineLevel="0" collapsed="false">
      <c r="A314" s="2" t="s">
        <v>135</v>
      </c>
      <c r="B314" s="2" t="s">
        <v>135</v>
      </c>
      <c r="C314" s="2" t="s">
        <v>178</v>
      </c>
      <c r="D314" s="2" t="s">
        <v>179</v>
      </c>
      <c r="E314" s="2" t="s">
        <v>1265</v>
      </c>
      <c r="F314" s="2" t="s">
        <v>1266</v>
      </c>
      <c r="G314" s="2" t="s">
        <v>1267</v>
      </c>
      <c r="H314" s="2" t="s">
        <v>28</v>
      </c>
      <c r="I314" s="2" t="s">
        <v>1268</v>
      </c>
      <c r="J314" s="4" t="n">
        <v>45757</v>
      </c>
      <c r="K314" s="4" t="n">
        <v>45785</v>
      </c>
      <c r="L314" s="27" t="n">
        <v>398.46</v>
      </c>
      <c r="M314" s="4" t="n">
        <v>45775</v>
      </c>
      <c r="N314" s="28" t="n">
        <v>18</v>
      </c>
      <c r="O314" s="28" t="n">
        <v>-10</v>
      </c>
      <c r="P314" s="29" t="n">
        <f aca="false">L314*N314</f>
        <v>7172.28</v>
      </c>
      <c r="Q314" s="29" t="n">
        <f aca="false">L314*O314</f>
        <v>-3984.6</v>
      </c>
    </row>
    <row r="315" customFormat="false" ht="14.25" hidden="false" customHeight="true" outlineLevel="0" collapsed="false">
      <c r="A315" s="2" t="s">
        <v>135</v>
      </c>
      <c r="B315" s="2" t="s">
        <v>135</v>
      </c>
      <c r="C315" s="2" t="s">
        <v>168</v>
      </c>
      <c r="D315" s="2" t="s">
        <v>169</v>
      </c>
      <c r="E315" s="2" t="s">
        <v>1269</v>
      </c>
      <c r="F315" s="2" t="s">
        <v>1270</v>
      </c>
      <c r="G315" s="2" t="s">
        <v>1271</v>
      </c>
      <c r="H315" s="2" t="s">
        <v>28</v>
      </c>
      <c r="I315" s="2" t="s">
        <v>1272</v>
      </c>
      <c r="J315" s="4" t="n">
        <v>45724</v>
      </c>
      <c r="K315" s="4" t="n">
        <v>45754</v>
      </c>
      <c r="L315" s="27" t="n">
        <v>93.14</v>
      </c>
      <c r="M315" s="4" t="n">
        <v>45747</v>
      </c>
      <c r="N315" s="28" t="n">
        <v>23</v>
      </c>
      <c r="O315" s="28" t="n">
        <v>-7</v>
      </c>
      <c r="P315" s="29" t="n">
        <f aca="false">L315*N315</f>
        <v>2142.22</v>
      </c>
      <c r="Q315" s="29" t="n">
        <f aca="false">L315*O315</f>
        <v>-651.98</v>
      </c>
    </row>
    <row r="316" customFormat="false" ht="14.25" hidden="false" customHeight="true" outlineLevel="0" collapsed="false">
      <c r="A316" s="2" t="s">
        <v>135</v>
      </c>
      <c r="B316" s="2" t="s">
        <v>135</v>
      </c>
      <c r="C316" s="2" t="s">
        <v>178</v>
      </c>
      <c r="D316" s="2" t="s">
        <v>179</v>
      </c>
      <c r="E316" s="2" t="s">
        <v>1273</v>
      </c>
      <c r="F316" s="2" t="s">
        <v>1274</v>
      </c>
      <c r="G316" s="2" t="s">
        <v>1275</v>
      </c>
      <c r="H316" s="2" t="s">
        <v>28</v>
      </c>
      <c r="I316" s="2" t="s">
        <v>1276</v>
      </c>
      <c r="J316" s="4" t="n">
        <v>45728</v>
      </c>
      <c r="K316" s="4" t="n">
        <v>45756</v>
      </c>
      <c r="L316" s="27" t="n">
        <v>207.39</v>
      </c>
      <c r="M316" s="4" t="n">
        <v>45750</v>
      </c>
      <c r="N316" s="28" t="n">
        <v>22</v>
      </c>
      <c r="O316" s="28" t="n">
        <v>-6</v>
      </c>
      <c r="P316" s="29" t="n">
        <f aca="false">L316*N316</f>
        <v>4562.58</v>
      </c>
      <c r="Q316" s="29" t="n">
        <f aca="false">L316*O316</f>
        <v>-1244.34</v>
      </c>
    </row>
    <row r="317" customFormat="false" ht="14.25" hidden="false" customHeight="true" outlineLevel="0" collapsed="false">
      <c r="A317" s="2" t="s">
        <v>135</v>
      </c>
      <c r="B317" s="2" t="s">
        <v>135</v>
      </c>
      <c r="C317" s="2" t="s">
        <v>178</v>
      </c>
      <c r="D317" s="2" t="s">
        <v>179</v>
      </c>
      <c r="E317" s="2" t="s">
        <v>1277</v>
      </c>
      <c r="F317" s="2" t="s">
        <v>1278</v>
      </c>
      <c r="G317" s="2" t="s">
        <v>1279</v>
      </c>
      <c r="H317" s="2" t="s">
        <v>28</v>
      </c>
      <c r="I317" s="2" t="s">
        <v>1280</v>
      </c>
      <c r="J317" s="4" t="n">
        <v>45757</v>
      </c>
      <c r="K317" s="4" t="n">
        <v>45785</v>
      </c>
      <c r="L317" s="27" t="n">
        <v>4094.04</v>
      </c>
      <c r="M317" s="4" t="n">
        <v>45775</v>
      </c>
      <c r="N317" s="28" t="n">
        <v>18</v>
      </c>
      <c r="O317" s="28" t="n">
        <v>-10</v>
      </c>
      <c r="P317" s="29" t="n">
        <f aca="false">L317*N317</f>
        <v>73692.72</v>
      </c>
      <c r="Q317" s="29" t="n">
        <f aca="false">L317*O317</f>
        <v>-40940.4</v>
      </c>
    </row>
    <row r="318" customFormat="false" ht="14.25" hidden="false" customHeight="true" outlineLevel="0" collapsed="false">
      <c r="A318" s="2" t="s">
        <v>135</v>
      </c>
      <c r="B318" s="2" t="s">
        <v>135</v>
      </c>
      <c r="C318" s="2" t="s">
        <v>178</v>
      </c>
      <c r="D318" s="2" t="s">
        <v>179</v>
      </c>
      <c r="E318" s="2" t="s">
        <v>1281</v>
      </c>
      <c r="F318" s="2" t="s">
        <v>1282</v>
      </c>
      <c r="G318" s="2" t="s">
        <v>1283</v>
      </c>
      <c r="H318" s="2" t="s">
        <v>28</v>
      </c>
      <c r="I318" s="2" t="s">
        <v>1284</v>
      </c>
      <c r="J318" s="4" t="n">
        <v>45728</v>
      </c>
      <c r="K318" s="4" t="n">
        <v>45756</v>
      </c>
      <c r="L318" s="27" t="n">
        <v>883.02</v>
      </c>
      <c r="M318" s="4" t="n">
        <v>45750</v>
      </c>
      <c r="N318" s="28" t="n">
        <v>22</v>
      </c>
      <c r="O318" s="28" t="n">
        <v>-6</v>
      </c>
      <c r="P318" s="29" t="n">
        <f aca="false">L318*N318</f>
        <v>19426.44</v>
      </c>
      <c r="Q318" s="29" t="n">
        <f aca="false">L318*O318</f>
        <v>-5298.12</v>
      </c>
    </row>
    <row r="319" customFormat="false" ht="14.25" hidden="false" customHeight="true" outlineLevel="0" collapsed="false">
      <c r="A319" s="2" t="s">
        <v>135</v>
      </c>
      <c r="B319" s="2" t="s">
        <v>135</v>
      </c>
      <c r="C319" s="2" t="s">
        <v>192</v>
      </c>
      <c r="D319" s="2" t="s">
        <v>193</v>
      </c>
      <c r="E319" s="2" t="s">
        <v>1285</v>
      </c>
      <c r="F319" s="2" t="s">
        <v>1286</v>
      </c>
      <c r="G319" s="2" t="s">
        <v>1287</v>
      </c>
      <c r="H319" s="2" t="s">
        <v>28</v>
      </c>
      <c r="I319" s="2" t="s">
        <v>660</v>
      </c>
      <c r="J319" s="4" t="n">
        <v>45703</v>
      </c>
      <c r="K319" s="4" t="n">
        <v>45733</v>
      </c>
      <c r="L319" s="27" t="n">
        <v>99.44</v>
      </c>
      <c r="M319" s="4" t="n">
        <v>45722</v>
      </c>
      <c r="N319" s="28" t="n">
        <v>19</v>
      </c>
      <c r="O319" s="28" t="n">
        <v>-11</v>
      </c>
      <c r="P319" s="29" t="n">
        <f aca="false">L319*N319</f>
        <v>1889.36</v>
      </c>
      <c r="Q319" s="29" t="n">
        <f aca="false">L319*O319</f>
        <v>-1093.84</v>
      </c>
    </row>
    <row r="320" customFormat="false" ht="14.25" hidden="false" customHeight="true" outlineLevel="0" collapsed="false">
      <c r="A320" s="2" t="s">
        <v>135</v>
      </c>
      <c r="B320" s="2" t="s">
        <v>135</v>
      </c>
      <c r="C320" s="2" t="s">
        <v>142</v>
      </c>
      <c r="D320" s="2" t="s">
        <v>143</v>
      </c>
      <c r="E320" s="2" t="s">
        <v>1288</v>
      </c>
      <c r="F320" s="2" t="s">
        <v>1289</v>
      </c>
      <c r="G320" s="2" t="s">
        <v>1290</v>
      </c>
      <c r="H320" s="2" t="s">
        <v>28</v>
      </c>
      <c r="I320" s="2" t="s">
        <v>280</v>
      </c>
      <c r="J320" s="4" t="n">
        <v>45715</v>
      </c>
      <c r="K320" s="4" t="n">
        <v>45745</v>
      </c>
      <c r="L320" s="27" t="n">
        <v>5.91</v>
      </c>
      <c r="M320" s="4" t="n">
        <v>45727</v>
      </c>
      <c r="N320" s="28" t="n">
        <v>12</v>
      </c>
      <c r="O320" s="28" t="n">
        <v>-18</v>
      </c>
      <c r="P320" s="29" t="n">
        <f aca="false">L320*N320</f>
        <v>70.92</v>
      </c>
      <c r="Q320" s="29" t="n">
        <f aca="false">L320*O320</f>
        <v>-106.38</v>
      </c>
    </row>
    <row r="321" customFormat="false" ht="14.25" hidden="false" customHeight="true" outlineLevel="0" collapsed="false">
      <c r="A321" s="2" t="s">
        <v>135</v>
      </c>
      <c r="B321" s="2" t="s">
        <v>135</v>
      </c>
      <c r="C321" s="2" t="s">
        <v>178</v>
      </c>
      <c r="D321" s="2" t="s">
        <v>179</v>
      </c>
      <c r="E321" s="2" t="s">
        <v>1291</v>
      </c>
      <c r="F321" s="2" t="s">
        <v>1292</v>
      </c>
      <c r="G321" s="2" t="s">
        <v>1293</v>
      </c>
      <c r="H321" s="2" t="s">
        <v>28</v>
      </c>
      <c r="I321" s="2" t="s">
        <v>1294</v>
      </c>
      <c r="J321" s="4" t="n">
        <v>45728</v>
      </c>
      <c r="K321" s="4" t="n">
        <v>45756</v>
      </c>
      <c r="L321" s="27" t="n">
        <v>401.66</v>
      </c>
      <c r="M321" s="4" t="n">
        <v>45750</v>
      </c>
      <c r="N321" s="28" t="n">
        <v>22</v>
      </c>
      <c r="O321" s="28" t="n">
        <v>-6</v>
      </c>
      <c r="P321" s="29" t="n">
        <f aca="false">L321*N321</f>
        <v>8836.52</v>
      </c>
      <c r="Q321" s="29" t="n">
        <f aca="false">L321*O321</f>
        <v>-2409.96</v>
      </c>
    </row>
    <row r="322" customFormat="false" ht="14.25" hidden="false" customHeight="true" outlineLevel="0" collapsed="false">
      <c r="A322" s="2" t="s">
        <v>135</v>
      </c>
      <c r="B322" s="2" t="s">
        <v>135</v>
      </c>
      <c r="C322" s="2" t="s">
        <v>178</v>
      </c>
      <c r="D322" s="2" t="s">
        <v>179</v>
      </c>
      <c r="E322" s="2" t="s">
        <v>1295</v>
      </c>
      <c r="F322" s="2" t="s">
        <v>1296</v>
      </c>
      <c r="G322" s="2" t="s">
        <v>1297</v>
      </c>
      <c r="H322" s="2" t="s">
        <v>28</v>
      </c>
      <c r="I322" s="2" t="s">
        <v>1298</v>
      </c>
      <c r="J322" s="4" t="n">
        <v>45728</v>
      </c>
      <c r="K322" s="4" t="n">
        <v>45756</v>
      </c>
      <c r="L322" s="27" t="n">
        <v>1238.64</v>
      </c>
      <c r="M322" s="4" t="n">
        <v>45750</v>
      </c>
      <c r="N322" s="28" t="n">
        <v>22</v>
      </c>
      <c r="O322" s="28" t="n">
        <v>-6</v>
      </c>
      <c r="P322" s="29" t="n">
        <f aca="false">L322*N322</f>
        <v>27250.08</v>
      </c>
      <c r="Q322" s="29" t="n">
        <f aca="false">L322*O322</f>
        <v>-7431.84</v>
      </c>
    </row>
    <row r="323" customFormat="false" ht="14.25" hidden="false" customHeight="true" outlineLevel="0" collapsed="false">
      <c r="A323" s="2" t="s">
        <v>135</v>
      </c>
      <c r="B323" s="2" t="s">
        <v>135</v>
      </c>
      <c r="C323" s="2" t="s">
        <v>178</v>
      </c>
      <c r="D323" s="2" t="s">
        <v>179</v>
      </c>
      <c r="E323" s="2" t="s">
        <v>1299</v>
      </c>
      <c r="F323" s="2" t="s">
        <v>1300</v>
      </c>
      <c r="G323" s="2" t="s">
        <v>1301</v>
      </c>
      <c r="H323" s="2" t="s">
        <v>28</v>
      </c>
      <c r="I323" s="2" t="s">
        <v>1302</v>
      </c>
      <c r="J323" s="4" t="n">
        <v>45728</v>
      </c>
      <c r="K323" s="4" t="n">
        <v>45756</v>
      </c>
      <c r="L323" s="27" t="n">
        <v>168.08</v>
      </c>
      <c r="M323" s="4" t="n">
        <v>45750</v>
      </c>
      <c r="N323" s="28" t="n">
        <v>22</v>
      </c>
      <c r="O323" s="28" t="n">
        <v>-6</v>
      </c>
      <c r="P323" s="29" t="n">
        <f aca="false">L323*N323</f>
        <v>3697.76</v>
      </c>
      <c r="Q323" s="29" t="n">
        <f aca="false">L323*O323</f>
        <v>-1008.48</v>
      </c>
    </row>
    <row r="324" customFormat="false" ht="14.25" hidden="false" customHeight="true" outlineLevel="0" collapsed="false">
      <c r="A324" s="2" t="s">
        <v>135</v>
      </c>
      <c r="B324" s="2" t="s">
        <v>135</v>
      </c>
      <c r="C324" s="2" t="s">
        <v>178</v>
      </c>
      <c r="D324" s="2" t="s">
        <v>179</v>
      </c>
      <c r="E324" s="2" t="s">
        <v>1303</v>
      </c>
      <c r="F324" s="2" t="s">
        <v>1304</v>
      </c>
      <c r="G324" s="2" t="s">
        <v>1305</v>
      </c>
      <c r="H324" s="2" t="s">
        <v>28</v>
      </c>
      <c r="I324" s="2" t="s">
        <v>1306</v>
      </c>
      <c r="J324" s="4" t="n">
        <v>45728</v>
      </c>
      <c r="K324" s="4" t="n">
        <v>45756</v>
      </c>
      <c r="L324" s="27" t="n">
        <v>1853.52</v>
      </c>
      <c r="M324" s="4" t="n">
        <v>45750</v>
      </c>
      <c r="N324" s="28" t="n">
        <v>22</v>
      </c>
      <c r="O324" s="28" t="n">
        <v>-6</v>
      </c>
      <c r="P324" s="29" t="n">
        <f aca="false">L324*N324</f>
        <v>40777.44</v>
      </c>
      <c r="Q324" s="29" t="n">
        <f aca="false">L324*O324</f>
        <v>-11121.12</v>
      </c>
    </row>
    <row r="325" customFormat="false" ht="14.25" hidden="false" customHeight="true" outlineLevel="0" collapsed="false">
      <c r="A325" s="2" t="s">
        <v>135</v>
      </c>
      <c r="B325" s="2" t="s">
        <v>135</v>
      </c>
      <c r="C325" s="2" t="s">
        <v>178</v>
      </c>
      <c r="D325" s="2" t="s">
        <v>179</v>
      </c>
      <c r="E325" s="2" t="s">
        <v>1307</v>
      </c>
      <c r="F325" s="2" t="s">
        <v>1308</v>
      </c>
      <c r="G325" s="2" t="s">
        <v>1309</v>
      </c>
      <c r="H325" s="2" t="s">
        <v>28</v>
      </c>
      <c r="I325" s="2" t="s">
        <v>1310</v>
      </c>
      <c r="J325" s="4" t="n">
        <v>45757</v>
      </c>
      <c r="K325" s="4" t="n">
        <v>45785</v>
      </c>
      <c r="L325" s="27" t="n">
        <v>111.85</v>
      </c>
      <c r="M325" s="4" t="n">
        <v>45775</v>
      </c>
      <c r="N325" s="28" t="n">
        <v>18</v>
      </c>
      <c r="O325" s="28" t="n">
        <v>-10</v>
      </c>
      <c r="P325" s="29" t="n">
        <f aca="false">L325*N325</f>
        <v>2013.3</v>
      </c>
      <c r="Q325" s="29" t="n">
        <f aca="false">L325*O325</f>
        <v>-1118.5</v>
      </c>
    </row>
    <row r="326" customFormat="false" ht="14.25" hidden="false" customHeight="true" outlineLevel="0" collapsed="false">
      <c r="A326" s="2" t="s">
        <v>135</v>
      </c>
      <c r="B326" s="2" t="s">
        <v>135</v>
      </c>
      <c r="C326" s="2" t="s">
        <v>178</v>
      </c>
      <c r="D326" s="2" t="s">
        <v>179</v>
      </c>
      <c r="E326" s="2" t="s">
        <v>1311</v>
      </c>
      <c r="F326" s="2" t="s">
        <v>1312</v>
      </c>
      <c r="G326" s="2" t="s">
        <v>1313</v>
      </c>
      <c r="H326" s="2" t="s">
        <v>28</v>
      </c>
      <c r="I326" s="2" t="s">
        <v>1314</v>
      </c>
      <c r="J326" s="4" t="n">
        <v>45757</v>
      </c>
      <c r="K326" s="4" t="n">
        <v>45785</v>
      </c>
      <c r="L326" s="27" t="n">
        <v>663.99</v>
      </c>
      <c r="M326" s="4" t="n">
        <v>45775</v>
      </c>
      <c r="N326" s="28" t="n">
        <v>18</v>
      </c>
      <c r="O326" s="28" t="n">
        <v>-10</v>
      </c>
      <c r="P326" s="29" t="n">
        <f aca="false">L326*N326</f>
        <v>11951.82</v>
      </c>
      <c r="Q326" s="29" t="n">
        <f aca="false">L326*O326</f>
        <v>-6639.9</v>
      </c>
    </row>
    <row r="327" customFormat="false" ht="14.25" hidden="false" customHeight="true" outlineLevel="0" collapsed="false">
      <c r="A327" s="2" t="s">
        <v>135</v>
      </c>
      <c r="B327" s="2" t="s">
        <v>135</v>
      </c>
      <c r="C327" s="2" t="s">
        <v>178</v>
      </c>
      <c r="D327" s="2" t="s">
        <v>179</v>
      </c>
      <c r="E327" s="2" t="s">
        <v>1315</v>
      </c>
      <c r="F327" s="2" t="s">
        <v>1316</v>
      </c>
      <c r="G327" s="2" t="s">
        <v>1317</v>
      </c>
      <c r="H327" s="2" t="s">
        <v>28</v>
      </c>
      <c r="I327" s="2" t="s">
        <v>1318</v>
      </c>
      <c r="J327" s="4" t="n">
        <v>45728</v>
      </c>
      <c r="K327" s="4" t="n">
        <v>45756</v>
      </c>
      <c r="L327" s="27" t="n">
        <v>4180.09</v>
      </c>
      <c r="M327" s="4" t="n">
        <v>45750</v>
      </c>
      <c r="N327" s="28" t="n">
        <v>22</v>
      </c>
      <c r="O327" s="28" t="n">
        <v>-6</v>
      </c>
      <c r="P327" s="29" t="n">
        <f aca="false">L327*N327</f>
        <v>91961.98</v>
      </c>
      <c r="Q327" s="29" t="n">
        <f aca="false">L327*O327</f>
        <v>-25080.54</v>
      </c>
    </row>
    <row r="328" customFormat="false" ht="14.25" hidden="false" customHeight="true" outlineLevel="0" collapsed="false">
      <c r="A328" s="2" t="s">
        <v>135</v>
      </c>
      <c r="B328" s="2" t="s">
        <v>135</v>
      </c>
      <c r="C328" s="2" t="s">
        <v>409</v>
      </c>
      <c r="D328" s="2" t="s">
        <v>410</v>
      </c>
      <c r="E328" s="2" t="s">
        <v>1319</v>
      </c>
      <c r="F328" s="2" t="s">
        <v>1320</v>
      </c>
      <c r="G328" s="2" t="s">
        <v>1321</v>
      </c>
      <c r="H328" s="2" t="s">
        <v>28</v>
      </c>
      <c r="I328" s="2" t="s">
        <v>1322</v>
      </c>
      <c r="J328" s="4" t="n">
        <v>45828</v>
      </c>
      <c r="K328" s="4" t="n">
        <v>45858</v>
      </c>
      <c r="L328" s="27" t="n">
        <v>665.51</v>
      </c>
      <c r="M328" s="4" t="n">
        <v>45838</v>
      </c>
      <c r="N328" s="28" t="n">
        <v>10</v>
      </c>
      <c r="O328" s="28" t="n">
        <v>-20</v>
      </c>
      <c r="P328" s="29" t="n">
        <f aca="false">L328*N328</f>
        <v>6655.1</v>
      </c>
      <c r="Q328" s="29" t="n">
        <f aca="false">L328*O328</f>
        <v>-13310.2</v>
      </c>
    </row>
    <row r="329" customFormat="false" ht="14.25" hidden="false" customHeight="true" outlineLevel="0" collapsed="false">
      <c r="A329" s="2" t="s">
        <v>135</v>
      </c>
      <c r="B329" s="2" t="s">
        <v>135</v>
      </c>
      <c r="C329" s="2" t="s">
        <v>192</v>
      </c>
      <c r="D329" s="2" t="s">
        <v>193</v>
      </c>
      <c r="E329" s="2" t="s">
        <v>1323</v>
      </c>
      <c r="F329" s="2" t="s">
        <v>1324</v>
      </c>
      <c r="G329" s="2" t="s">
        <v>1325</v>
      </c>
      <c r="H329" s="2" t="s">
        <v>28</v>
      </c>
      <c r="I329" s="2" t="s">
        <v>197</v>
      </c>
      <c r="J329" s="4" t="n">
        <v>45703</v>
      </c>
      <c r="K329" s="4" t="n">
        <v>45733</v>
      </c>
      <c r="L329" s="27" t="n">
        <v>98.98</v>
      </c>
      <c r="M329" s="4" t="n">
        <v>45722</v>
      </c>
      <c r="N329" s="28" t="n">
        <v>19</v>
      </c>
      <c r="O329" s="28" t="n">
        <v>-11</v>
      </c>
      <c r="P329" s="29" t="n">
        <f aca="false">L329*N329</f>
        <v>1880.62</v>
      </c>
      <c r="Q329" s="29" t="n">
        <f aca="false">L329*O329</f>
        <v>-1088.78</v>
      </c>
    </row>
    <row r="330" customFormat="false" ht="14.25" hidden="false" customHeight="true" outlineLevel="0" collapsed="false">
      <c r="A330" s="2" t="s">
        <v>135</v>
      </c>
      <c r="B330" s="2" t="s">
        <v>135</v>
      </c>
      <c r="C330" s="2" t="s">
        <v>1326</v>
      </c>
      <c r="D330" s="2" t="s">
        <v>1327</v>
      </c>
      <c r="E330" s="2" t="s">
        <v>1328</v>
      </c>
      <c r="F330" s="2" t="s">
        <v>1329</v>
      </c>
      <c r="G330" s="2" t="s">
        <v>1330</v>
      </c>
      <c r="H330" s="2" t="s">
        <v>28</v>
      </c>
      <c r="I330" s="2" t="s">
        <v>1331</v>
      </c>
      <c r="J330" s="4" t="n">
        <v>45736</v>
      </c>
      <c r="K330" s="4" t="n">
        <v>45766</v>
      </c>
      <c r="L330" s="27" t="n">
        <v>4200</v>
      </c>
      <c r="M330" s="4" t="n">
        <v>45762</v>
      </c>
      <c r="N330" s="28" t="n">
        <v>26</v>
      </c>
      <c r="O330" s="28" t="n">
        <v>-4</v>
      </c>
      <c r="P330" s="29" t="n">
        <f aca="false">L330*N330</f>
        <v>109200</v>
      </c>
      <c r="Q330" s="29" t="n">
        <f aca="false">L330*O330</f>
        <v>-16800</v>
      </c>
    </row>
    <row r="331" customFormat="false" ht="14.25" hidden="false" customHeight="true" outlineLevel="0" collapsed="false">
      <c r="A331" s="2" t="s">
        <v>135</v>
      </c>
      <c r="B331" s="2" t="s">
        <v>135</v>
      </c>
      <c r="C331" s="2" t="s">
        <v>168</v>
      </c>
      <c r="D331" s="2" t="s">
        <v>169</v>
      </c>
      <c r="E331" s="2" t="s">
        <v>1332</v>
      </c>
      <c r="F331" s="2" t="s">
        <v>1333</v>
      </c>
      <c r="G331" s="2" t="s">
        <v>1334</v>
      </c>
      <c r="H331" s="2" t="s">
        <v>28</v>
      </c>
      <c r="I331" s="2" t="s">
        <v>1335</v>
      </c>
      <c r="J331" s="4" t="n">
        <v>45817</v>
      </c>
      <c r="K331" s="4" t="n">
        <v>45847</v>
      </c>
      <c r="L331" s="27" t="n">
        <v>25.25</v>
      </c>
      <c r="M331" s="4" t="n">
        <v>45819</v>
      </c>
      <c r="N331" s="28" t="n">
        <v>2</v>
      </c>
      <c r="O331" s="28" t="n">
        <v>-28</v>
      </c>
      <c r="P331" s="29" t="n">
        <f aca="false">L331*N331</f>
        <v>50.5</v>
      </c>
      <c r="Q331" s="29" t="n">
        <f aca="false">L331*O331</f>
        <v>-707</v>
      </c>
    </row>
    <row r="332" customFormat="false" ht="14.25" hidden="false" customHeight="true" outlineLevel="0" collapsed="false">
      <c r="A332" s="2" t="s">
        <v>135</v>
      </c>
      <c r="B332" s="2" t="s">
        <v>135</v>
      </c>
      <c r="C332" s="2" t="s">
        <v>178</v>
      </c>
      <c r="D332" s="2" t="s">
        <v>179</v>
      </c>
      <c r="E332" s="2" t="s">
        <v>1336</v>
      </c>
      <c r="F332" s="2" t="s">
        <v>1337</v>
      </c>
      <c r="G332" s="2" t="s">
        <v>1338</v>
      </c>
      <c r="H332" s="2" t="s">
        <v>28</v>
      </c>
      <c r="I332" s="2" t="s">
        <v>1339</v>
      </c>
      <c r="J332" s="4" t="n">
        <v>45728</v>
      </c>
      <c r="K332" s="4" t="n">
        <v>45756</v>
      </c>
      <c r="L332" s="27" t="n">
        <v>3700.1</v>
      </c>
      <c r="M332" s="4" t="n">
        <v>45750</v>
      </c>
      <c r="N332" s="28" t="n">
        <v>22</v>
      </c>
      <c r="O332" s="28" t="n">
        <v>-6</v>
      </c>
      <c r="P332" s="29" t="n">
        <f aca="false">L332*N332</f>
        <v>81402.2</v>
      </c>
      <c r="Q332" s="29" t="n">
        <f aca="false">L332*O332</f>
        <v>-22200.6</v>
      </c>
    </row>
    <row r="333" customFormat="false" ht="14.25" hidden="false" customHeight="true" outlineLevel="0" collapsed="false">
      <c r="A333" s="2" t="s">
        <v>135</v>
      </c>
      <c r="B333" s="2" t="s">
        <v>135</v>
      </c>
      <c r="C333" s="2" t="s">
        <v>178</v>
      </c>
      <c r="D333" s="2" t="s">
        <v>179</v>
      </c>
      <c r="E333" s="2" t="s">
        <v>1340</v>
      </c>
      <c r="F333" s="2" t="s">
        <v>1341</v>
      </c>
      <c r="G333" s="2" t="s">
        <v>1342</v>
      </c>
      <c r="H333" s="2" t="s">
        <v>28</v>
      </c>
      <c r="I333" s="2" t="s">
        <v>434</v>
      </c>
      <c r="J333" s="4" t="n">
        <v>45728</v>
      </c>
      <c r="K333" s="4" t="n">
        <v>45756</v>
      </c>
      <c r="L333" s="27" t="n">
        <v>51.51</v>
      </c>
      <c r="M333" s="4" t="n">
        <v>45750</v>
      </c>
      <c r="N333" s="28" t="n">
        <v>22</v>
      </c>
      <c r="O333" s="28" t="n">
        <v>-6</v>
      </c>
      <c r="P333" s="29" t="n">
        <f aca="false">L333*N333</f>
        <v>1133.22</v>
      </c>
      <c r="Q333" s="29" t="n">
        <f aca="false">L333*O333</f>
        <v>-309.06</v>
      </c>
    </row>
    <row r="334" customFormat="false" ht="14.25" hidden="false" customHeight="true" outlineLevel="0" collapsed="false">
      <c r="A334" s="2" t="s">
        <v>135</v>
      </c>
      <c r="B334" s="2" t="s">
        <v>135</v>
      </c>
      <c r="C334" s="2" t="s">
        <v>178</v>
      </c>
      <c r="D334" s="2" t="s">
        <v>179</v>
      </c>
      <c r="E334" s="2" t="s">
        <v>1343</v>
      </c>
      <c r="F334" s="2" t="s">
        <v>1344</v>
      </c>
      <c r="G334" s="2" t="s">
        <v>1345</v>
      </c>
      <c r="H334" s="2" t="s">
        <v>28</v>
      </c>
      <c r="I334" s="2" t="s">
        <v>1346</v>
      </c>
      <c r="J334" s="4" t="n">
        <v>45728</v>
      </c>
      <c r="K334" s="4" t="n">
        <v>45756</v>
      </c>
      <c r="L334" s="27" t="n">
        <v>290.38</v>
      </c>
      <c r="M334" s="4" t="n">
        <v>45750</v>
      </c>
      <c r="N334" s="28" t="n">
        <v>22</v>
      </c>
      <c r="O334" s="28" t="n">
        <v>-6</v>
      </c>
      <c r="P334" s="29" t="n">
        <f aca="false">L334*N334</f>
        <v>6388.36</v>
      </c>
      <c r="Q334" s="29" t="n">
        <f aca="false">L334*O334</f>
        <v>-1742.28</v>
      </c>
    </row>
    <row r="335" customFormat="false" ht="14.25" hidden="false" customHeight="true" outlineLevel="0" collapsed="false">
      <c r="A335" s="2" t="s">
        <v>135</v>
      </c>
      <c r="B335" s="2" t="s">
        <v>135</v>
      </c>
      <c r="C335" s="2" t="s">
        <v>178</v>
      </c>
      <c r="D335" s="2" t="s">
        <v>179</v>
      </c>
      <c r="E335" s="2" t="s">
        <v>1347</v>
      </c>
      <c r="F335" s="2" t="s">
        <v>1348</v>
      </c>
      <c r="G335" s="2" t="s">
        <v>1349</v>
      </c>
      <c r="H335" s="2" t="s">
        <v>28</v>
      </c>
      <c r="I335" s="2" t="s">
        <v>1350</v>
      </c>
      <c r="J335" s="4" t="n">
        <v>45728</v>
      </c>
      <c r="K335" s="4" t="n">
        <v>45756</v>
      </c>
      <c r="L335" s="27" t="n">
        <v>896.21</v>
      </c>
      <c r="M335" s="4" t="n">
        <v>45750</v>
      </c>
      <c r="N335" s="28" t="n">
        <v>22</v>
      </c>
      <c r="O335" s="28" t="n">
        <v>-6</v>
      </c>
      <c r="P335" s="29" t="n">
        <f aca="false">L335*N335</f>
        <v>19716.62</v>
      </c>
      <c r="Q335" s="29" t="n">
        <f aca="false">L335*O335</f>
        <v>-5377.26</v>
      </c>
    </row>
    <row r="336" customFormat="false" ht="14.25" hidden="false" customHeight="true" outlineLevel="0" collapsed="false">
      <c r="A336" s="2" t="s">
        <v>135</v>
      </c>
      <c r="B336" s="2" t="s">
        <v>135</v>
      </c>
      <c r="C336" s="2" t="s">
        <v>178</v>
      </c>
      <c r="D336" s="2" t="s">
        <v>179</v>
      </c>
      <c r="E336" s="2" t="s">
        <v>1351</v>
      </c>
      <c r="F336" s="2" t="s">
        <v>1352</v>
      </c>
      <c r="G336" s="2" t="s">
        <v>1353</v>
      </c>
      <c r="H336" s="2" t="s">
        <v>28</v>
      </c>
      <c r="I336" s="2" t="s">
        <v>1354</v>
      </c>
      <c r="J336" s="4" t="n">
        <v>45728</v>
      </c>
      <c r="K336" s="4" t="n">
        <v>45756</v>
      </c>
      <c r="L336" s="27" t="n">
        <v>25.22</v>
      </c>
      <c r="M336" s="4" t="n">
        <v>45750</v>
      </c>
      <c r="N336" s="28" t="n">
        <v>22</v>
      </c>
      <c r="O336" s="28" t="n">
        <v>-6</v>
      </c>
      <c r="P336" s="29" t="n">
        <f aca="false">L336*N336</f>
        <v>554.84</v>
      </c>
      <c r="Q336" s="29" t="n">
        <f aca="false">L336*O336</f>
        <v>-151.32</v>
      </c>
    </row>
    <row r="337" customFormat="false" ht="14.25" hidden="false" customHeight="true" outlineLevel="0" collapsed="false">
      <c r="A337" s="2" t="s">
        <v>135</v>
      </c>
      <c r="B337" s="2" t="s">
        <v>135</v>
      </c>
      <c r="C337" s="2" t="s">
        <v>178</v>
      </c>
      <c r="D337" s="2" t="s">
        <v>179</v>
      </c>
      <c r="E337" s="2" t="s">
        <v>1355</v>
      </c>
      <c r="F337" s="2" t="s">
        <v>1356</v>
      </c>
      <c r="G337" s="2" t="s">
        <v>1357</v>
      </c>
      <c r="H337" s="2" t="s">
        <v>28</v>
      </c>
      <c r="I337" s="2" t="s">
        <v>1358</v>
      </c>
      <c r="J337" s="4" t="n">
        <v>45728</v>
      </c>
      <c r="K337" s="4" t="n">
        <v>45756</v>
      </c>
      <c r="L337" s="27" t="n">
        <v>218.96</v>
      </c>
      <c r="M337" s="4" t="n">
        <v>45750</v>
      </c>
      <c r="N337" s="28" t="n">
        <v>22</v>
      </c>
      <c r="O337" s="28" t="n">
        <v>-6</v>
      </c>
      <c r="P337" s="29" t="n">
        <f aca="false">L337*N337</f>
        <v>4817.12</v>
      </c>
      <c r="Q337" s="29" t="n">
        <f aca="false">L337*O337</f>
        <v>-1313.76</v>
      </c>
    </row>
    <row r="338" customFormat="false" ht="14.25" hidden="false" customHeight="true" outlineLevel="0" collapsed="false">
      <c r="A338" s="2" t="s">
        <v>135</v>
      </c>
      <c r="B338" s="2" t="s">
        <v>135</v>
      </c>
      <c r="C338" s="2" t="s">
        <v>178</v>
      </c>
      <c r="D338" s="2" t="s">
        <v>179</v>
      </c>
      <c r="E338" s="2" t="s">
        <v>1359</v>
      </c>
      <c r="F338" s="2" t="s">
        <v>1360</v>
      </c>
      <c r="G338" s="2" t="s">
        <v>1361</v>
      </c>
      <c r="H338" s="2" t="s">
        <v>28</v>
      </c>
      <c r="I338" s="2" t="s">
        <v>1362</v>
      </c>
      <c r="J338" s="4" t="n">
        <v>45757</v>
      </c>
      <c r="K338" s="4" t="n">
        <v>45785</v>
      </c>
      <c r="L338" s="27" t="n">
        <v>316.79</v>
      </c>
      <c r="M338" s="4" t="n">
        <v>45775</v>
      </c>
      <c r="N338" s="28" t="n">
        <v>18</v>
      </c>
      <c r="O338" s="28" t="n">
        <v>-10</v>
      </c>
      <c r="P338" s="29" t="n">
        <f aca="false">L338*N338</f>
        <v>5702.22</v>
      </c>
      <c r="Q338" s="29" t="n">
        <f aca="false">L338*O338</f>
        <v>-3167.9</v>
      </c>
    </row>
    <row r="339" customFormat="false" ht="14.25" hidden="false" customHeight="true" outlineLevel="0" collapsed="false">
      <c r="A339" s="2" t="s">
        <v>135</v>
      </c>
      <c r="B339" s="2" t="s">
        <v>135</v>
      </c>
      <c r="C339" s="2" t="s">
        <v>178</v>
      </c>
      <c r="D339" s="2" t="s">
        <v>179</v>
      </c>
      <c r="E339" s="2" t="s">
        <v>1363</v>
      </c>
      <c r="F339" s="2" t="s">
        <v>1364</v>
      </c>
      <c r="G339" s="2" t="s">
        <v>1365</v>
      </c>
      <c r="H339" s="2" t="s">
        <v>28</v>
      </c>
      <c r="I339" s="2" t="s">
        <v>1366</v>
      </c>
      <c r="J339" s="4" t="n">
        <v>45757</v>
      </c>
      <c r="K339" s="4" t="n">
        <v>45785</v>
      </c>
      <c r="L339" s="27" t="n">
        <v>164.94</v>
      </c>
      <c r="M339" s="4" t="n">
        <v>45775</v>
      </c>
      <c r="N339" s="28" t="n">
        <v>18</v>
      </c>
      <c r="O339" s="28" t="n">
        <v>-10</v>
      </c>
      <c r="P339" s="29" t="n">
        <f aca="false">L339*N339</f>
        <v>2968.92</v>
      </c>
      <c r="Q339" s="29" t="n">
        <f aca="false">L339*O339</f>
        <v>-1649.4</v>
      </c>
    </row>
    <row r="340" customFormat="false" ht="14.25" hidden="false" customHeight="true" outlineLevel="0" collapsed="false">
      <c r="A340" s="2" t="s">
        <v>135</v>
      </c>
      <c r="B340" s="2" t="s">
        <v>135</v>
      </c>
      <c r="C340" s="2" t="s">
        <v>178</v>
      </c>
      <c r="D340" s="2" t="s">
        <v>179</v>
      </c>
      <c r="E340" s="2" t="s">
        <v>1367</v>
      </c>
      <c r="F340" s="2" t="s">
        <v>1368</v>
      </c>
      <c r="G340" s="2" t="s">
        <v>1369</v>
      </c>
      <c r="H340" s="2" t="s">
        <v>28</v>
      </c>
      <c r="I340" s="2" t="s">
        <v>1370</v>
      </c>
      <c r="J340" s="4" t="n">
        <v>45757</v>
      </c>
      <c r="K340" s="4" t="n">
        <v>45785</v>
      </c>
      <c r="L340" s="27" t="n">
        <v>1087.83</v>
      </c>
      <c r="M340" s="4" t="n">
        <v>45775</v>
      </c>
      <c r="N340" s="28" t="n">
        <v>18</v>
      </c>
      <c r="O340" s="28" t="n">
        <v>-10</v>
      </c>
      <c r="P340" s="29" t="n">
        <f aca="false">L340*N340</f>
        <v>19580.94</v>
      </c>
      <c r="Q340" s="29" t="n">
        <f aca="false">L340*O340</f>
        <v>-10878.3</v>
      </c>
    </row>
    <row r="341" customFormat="false" ht="14.25" hidden="false" customHeight="true" outlineLevel="0" collapsed="false">
      <c r="A341" s="2" t="s">
        <v>135</v>
      </c>
      <c r="B341" s="2" t="s">
        <v>135</v>
      </c>
      <c r="C341" s="2" t="s">
        <v>1371</v>
      </c>
      <c r="D341" s="2" t="s">
        <v>1372</v>
      </c>
      <c r="E341" s="2" t="s">
        <v>1373</v>
      </c>
      <c r="F341" s="2" t="s">
        <v>1374</v>
      </c>
      <c r="G341" s="2" t="s">
        <v>1375</v>
      </c>
      <c r="H341" s="2" t="s">
        <v>28</v>
      </c>
      <c r="I341" s="2" t="s">
        <v>1376</v>
      </c>
      <c r="J341" s="4" t="n">
        <v>45679</v>
      </c>
      <c r="K341" s="4" t="n">
        <v>45710</v>
      </c>
      <c r="L341" s="27" t="n">
        <v>4445</v>
      </c>
      <c r="M341" s="4" t="n">
        <v>45695</v>
      </c>
      <c r="N341" s="28" t="n">
        <v>16</v>
      </c>
      <c r="O341" s="28" t="n">
        <v>-15</v>
      </c>
      <c r="P341" s="29" t="n">
        <f aca="false">L341*N341</f>
        <v>71120</v>
      </c>
      <c r="Q341" s="29" t="n">
        <f aca="false">L341*O341</f>
        <v>-66675</v>
      </c>
    </row>
    <row r="342" customFormat="false" ht="14.25" hidden="false" customHeight="true" outlineLevel="0" collapsed="false">
      <c r="A342" s="2" t="s">
        <v>135</v>
      </c>
      <c r="B342" s="2" t="s">
        <v>135</v>
      </c>
      <c r="C342" s="2" t="s">
        <v>168</v>
      </c>
      <c r="D342" s="2" t="s">
        <v>169</v>
      </c>
      <c r="E342" s="2" t="s">
        <v>1377</v>
      </c>
      <c r="F342" s="2" t="s">
        <v>1378</v>
      </c>
      <c r="G342" s="2" t="s">
        <v>1379</v>
      </c>
      <c r="H342" s="2" t="s">
        <v>28</v>
      </c>
      <c r="I342" s="2" t="s">
        <v>1380</v>
      </c>
      <c r="J342" s="4" t="n">
        <v>45695</v>
      </c>
      <c r="K342" s="4" t="n">
        <v>45729</v>
      </c>
      <c r="L342" s="27" t="n">
        <v>160.91</v>
      </c>
      <c r="M342" s="4" t="n">
        <v>45719</v>
      </c>
      <c r="N342" s="28" t="n">
        <v>24</v>
      </c>
      <c r="O342" s="28" t="n">
        <v>-10</v>
      </c>
      <c r="P342" s="29" t="n">
        <f aca="false">L342*N342</f>
        <v>3861.84</v>
      </c>
      <c r="Q342" s="29" t="n">
        <f aca="false">L342*O342</f>
        <v>-1609.1</v>
      </c>
    </row>
    <row r="343" customFormat="false" ht="14.25" hidden="false" customHeight="true" outlineLevel="0" collapsed="false">
      <c r="A343" s="2" t="s">
        <v>135</v>
      </c>
      <c r="B343" s="2" t="s">
        <v>135</v>
      </c>
      <c r="C343" s="2" t="s">
        <v>152</v>
      </c>
      <c r="D343" s="2" t="s">
        <v>153</v>
      </c>
      <c r="E343" s="2" t="s">
        <v>1381</v>
      </c>
      <c r="F343" s="2" t="s">
        <v>1382</v>
      </c>
      <c r="G343" s="2" t="s">
        <v>1383</v>
      </c>
      <c r="H343" s="2" t="s">
        <v>28</v>
      </c>
      <c r="I343" s="2" t="s">
        <v>1384</v>
      </c>
      <c r="J343" s="4" t="n">
        <v>45793</v>
      </c>
      <c r="K343" s="4" t="n">
        <v>45852</v>
      </c>
      <c r="L343" s="27" t="n">
        <v>88887.3</v>
      </c>
      <c r="M343" s="4" t="n">
        <v>45813</v>
      </c>
      <c r="N343" s="28" t="n">
        <v>20</v>
      </c>
      <c r="O343" s="28" t="n">
        <v>-39</v>
      </c>
      <c r="P343" s="29" t="n">
        <f aca="false">L343*N343</f>
        <v>1777746</v>
      </c>
      <c r="Q343" s="29" t="n">
        <f aca="false">L343*O343</f>
        <v>-3466604.7</v>
      </c>
    </row>
    <row r="344" customFormat="false" ht="14.25" hidden="false" customHeight="true" outlineLevel="0" collapsed="false">
      <c r="A344" s="2" t="s">
        <v>22</v>
      </c>
      <c r="B344" s="2" t="s">
        <v>135</v>
      </c>
      <c r="C344" s="2" t="s">
        <v>1385</v>
      </c>
      <c r="D344" s="2" t="s">
        <v>1386</v>
      </c>
      <c r="E344" s="2" t="s">
        <v>1387</v>
      </c>
      <c r="F344" s="2" t="s">
        <v>1388</v>
      </c>
      <c r="G344" s="2" t="s">
        <v>1389</v>
      </c>
      <c r="H344" s="2" t="s">
        <v>28</v>
      </c>
      <c r="I344" s="2" t="s">
        <v>1390</v>
      </c>
      <c r="J344" s="4" t="n">
        <v>45673</v>
      </c>
      <c r="K344" s="4" t="n">
        <v>45710</v>
      </c>
      <c r="L344" s="27" t="n">
        <v>24000</v>
      </c>
      <c r="M344" s="4" t="n">
        <v>45692</v>
      </c>
      <c r="N344" s="28" t="n">
        <v>19</v>
      </c>
      <c r="O344" s="28" t="n">
        <v>-18</v>
      </c>
      <c r="P344" s="29" t="n">
        <f aca="false">L344*N344</f>
        <v>456000</v>
      </c>
      <c r="Q344" s="29" t="n">
        <f aca="false">L344*O344</f>
        <v>-432000</v>
      </c>
    </row>
    <row r="345" customFormat="false" ht="14.25" hidden="false" customHeight="true" outlineLevel="0" collapsed="false">
      <c r="A345" s="2" t="s">
        <v>135</v>
      </c>
      <c r="B345" s="2" t="s">
        <v>135</v>
      </c>
      <c r="C345" s="2" t="s">
        <v>192</v>
      </c>
      <c r="D345" s="2" t="s">
        <v>193</v>
      </c>
      <c r="E345" s="2" t="s">
        <v>1391</v>
      </c>
      <c r="F345" s="2" t="s">
        <v>1392</v>
      </c>
      <c r="G345" s="2" t="s">
        <v>1393</v>
      </c>
      <c r="H345" s="2" t="s">
        <v>28</v>
      </c>
      <c r="I345" s="2" t="s">
        <v>660</v>
      </c>
      <c r="J345" s="4" t="n">
        <v>45703</v>
      </c>
      <c r="K345" s="4" t="n">
        <v>45733</v>
      </c>
      <c r="L345" s="27" t="n">
        <v>99.44</v>
      </c>
      <c r="M345" s="4" t="n">
        <v>45722</v>
      </c>
      <c r="N345" s="28" t="n">
        <v>19</v>
      </c>
      <c r="O345" s="28" t="n">
        <v>-11</v>
      </c>
      <c r="P345" s="29" t="n">
        <f aca="false">L345*N345</f>
        <v>1889.36</v>
      </c>
      <c r="Q345" s="29" t="n">
        <f aca="false">L345*O345</f>
        <v>-1093.84</v>
      </c>
    </row>
    <row r="346" customFormat="false" ht="14.25" hidden="false" customHeight="true" outlineLevel="0" collapsed="false">
      <c r="A346" s="2" t="s">
        <v>135</v>
      </c>
      <c r="B346" s="2" t="s">
        <v>135</v>
      </c>
      <c r="C346" s="2" t="s">
        <v>192</v>
      </c>
      <c r="D346" s="2" t="s">
        <v>193</v>
      </c>
      <c r="E346" s="2" t="s">
        <v>1394</v>
      </c>
      <c r="F346" s="2" t="s">
        <v>1395</v>
      </c>
      <c r="G346" s="2" t="s">
        <v>1396</v>
      </c>
      <c r="H346" s="2" t="s">
        <v>28</v>
      </c>
      <c r="I346" s="2" t="s">
        <v>503</v>
      </c>
      <c r="J346" s="4" t="n">
        <v>45703</v>
      </c>
      <c r="K346" s="4" t="n">
        <v>45733</v>
      </c>
      <c r="L346" s="27" t="n">
        <v>179.48</v>
      </c>
      <c r="M346" s="4" t="n">
        <v>45722</v>
      </c>
      <c r="N346" s="28" t="n">
        <v>19</v>
      </c>
      <c r="O346" s="28" t="n">
        <v>-11</v>
      </c>
      <c r="P346" s="29" t="n">
        <f aca="false">L346*N346</f>
        <v>3410.12</v>
      </c>
      <c r="Q346" s="29" t="n">
        <f aca="false">L346*O346</f>
        <v>-1974.28</v>
      </c>
    </row>
    <row r="347" customFormat="false" ht="14.25" hidden="false" customHeight="true" outlineLevel="0" collapsed="false">
      <c r="A347" s="2" t="s">
        <v>135</v>
      </c>
      <c r="B347" s="2" t="s">
        <v>135</v>
      </c>
      <c r="C347" s="2" t="s">
        <v>1397</v>
      </c>
      <c r="D347" s="2" t="s">
        <v>1398</v>
      </c>
      <c r="E347" s="2" t="s">
        <v>1399</v>
      </c>
      <c r="F347" s="2" t="s">
        <v>1400</v>
      </c>
      <c r="G347" s="2" t="s">
        <v>1401</v>
      </c>
      <c r="H347" s="2" t="s">
        <v>28</v>
      </c>
      <c r="I347" s="2" t="s">
        <v>1402</v>
      </c>
      <c r="J347" s="4" t="n">
        <v>45719</v>
      </c>
      <c r="K347" s="4" t="n">
        <v>45749</v>
      </c>
      <c r="L347" s="27" t="n">
        <v>312</v>
      </c>
      <c r="M347" s="4" t="n">
        <v>45736</v>
      </c>
      <c r="N347" s="28" t="n">
        <v>17</v>
      </c>
      <c r="O347" s="28" t="n">
        <v>-13</v>
      </c>
      <c r="P347" s="29" t="n">
        <f aca="false">L347*N347</f>
        <v>5304</v>
      </c>
      <c r="Q347" s="29" t="n">
        <f aca="false">L347*O347</f>
        <v>-4056</v>
      </c>
    </row>
    <row r="348" customFormat="false" ht="14.25" hidden="false" customHeight="true" outlineLevel="0" collapsed="false">
      <c r="A348" s="2" t="s">
        <v>135</v>
      </c>
      <c r="B348" s="2" t="s">
        <v>135</v>
      </c>
      <c r="C348" s="2" t="s">
        <v>1397</v>
      </c>
      <c r="D348" s="2" t="s">
        <v>1398</v>
      </c>
      <c r="E348" s="2" t="s">
        <v>1403</v>
      </c>
      <c r="F348" s="2" t="s">
        <v>1404</v>
      </c>
      <c r="G348" s="2" t="s">
        <v>1405</v>
      </c>
      <c r="H348" s="2" t="s">
        <v>28</v>
      </c>
      <c r="I348" s="2" t="s">
        <v>1406</v>
      </c>
      <c r="J348" s="4" t="n">
        <v>45719</v>
      </c>
      <c r="K348" s="4" t="n">
        <v>45749</v>
      </c>
      <c r="L348" s="27" t="n">
        <v>1674</v>
      </c>
      <c r="M348" s="4" t="n">
        <v>45736</v>
      </c>
      <c r="N348" s="28" t="n">
        <v>17</v>
      </c>
      <c r="O348" s="28" t="n">
        <v>-13</v>
      </c>
      <c r="P348" s="29" t="n">
        <f aca="false">L348*N348</f>
        <v>28458</v>
      </c>
      <c r="Q348" s="29" t="n">
        <f aca="false">L348*O348</f>
        <v>-21762</v>
      </c>
    </row>
    <row r="349" customFormat="false" ht="14.25" hidden="false" customHeight="true" outlineLevel="0" collapsed="false">
      <c r="A349" s="2" t="s">
        <v>135</v>
      </c>
      <c r="B349" s="2" t="s">
        <v>135</v>
      </c>
      <c r="C349" s="2" t="s">
        <v>409</v>
      </c>
      <c r="D349" s="2" t="s">
        <v>410</v>
      </c>
      <c r="E349" s="2" t="s">
        <v>1407</v>
      </c>
      <c r="F349" s="2" t="s">
        <v>1408</v>
      </c>
      <c r="G349" s="2" t="s">
        <v>1409</v>
      </c>
      <c r="H349" s="2" t="s">
        <v>28</v>
      </c>
      <c r="I349" s="2" t="s">
        <v>1410</v>
      </c>
      <c r="J349" s="4" t="n">
        <v>45819</v>
      </c>
      <c r="K349" s="4" t="n">
        <v>45847</v>
      </c>
      <c r="L349" s="27" t="n">
        <v>529.4</v>
      </c>
      <c r="M349" s="4" t="n">
        <v>45838</v>
      </c>
      <c r="N349" s="28" t="n">
        <v>19</v>
      </c>
      <c r="O349" s="28" t="n">
        <v>-9</v>
      </c>
      <c r="P349" s="29" t="n">
        <f aca="false">L349*N349</f>
        <v>10058.6</v>
      </c>
      <c r="Q349" s="29" t="n">
        <f aca="false">L349*O349</f>
        <v>-4764.6</v>
      </c>
    </row>
    <row r="350" customFormat="false" ht="14.25" hidden="false" customHeight="true" outlineLevel="0" collapsed="false">
      <c r="A350" s="2" t="s">
        <v>135</v>
      </c>
      <c r="B350" s="2" t="s">
        <v>135</v>
      </c>
      <c r="C350" s="2" t="s">
        <v>178</v>
      </c>
      <c r="D350" s="2" t="s">
        <v>179</v>
      </c>
      <c r="E350" s="2" t="s">
        <v>1411</v>
      </c>
      <c r="F350" s="2" t="s">
        <v>1412</v>
      </c>
      <c r="G350" s="2" t="s">
        <v>1413</v>
      </c>
      <c r="H350" s="2" t="s">
        <v>28</v>
      </c>
      <c r="I350" s="2" t="s">
        <v>1414</v>
      </c>
      <c r="J350" s="4" t="n">
        <v>45728</v>
      </c>
      <c r="K350" s="4" t="n">
        <v>45756</v>
      </c>
      <c r="L350" s="27" t="n">
        <v>579.77</v>
      </c>
      <c r="M350" s="4" t="n">
        <v>45750</v>
      </c>
      <c r="N350" s="28" t="n">
        <v>22</v>
      </c>
      <c r="O350" s="28" t="n">
        <v>-6</v>
      </c>
      <c r="P350" s="29" t="n">
        <f aca="false">L350*N350</f>
        <v>12754.94</v>
      </c>
      <c r="Q350" s="29" t="n">
        <f aca="false">L350*O350</f>
        <v>-3478.62</v>
      </c>
    </row>
    <row r="351" customFormat="false" ht="14.25" hidden="false" customHeight="true" outlineLevel="0" collapsed="false">
      <c r="A351" s="2" t="s">
        <v>135</v>
      </c>
      <c r="B351" s="2" t="s">
        <v>135</v>
      </c>
      <c r="C351" s="2" t="s">
        <v>192</v>
      </c>
      <c r="D351" s="2" t="s">
        <v>193</v>
      </c>
      <c r="E351" s="2" t="s">
        <v>1415</v>
      </c>
      <c r="F351" s="2" t="s">
        <v>1416</v>
      </c>
      <c r="G351" s="2" t="s">
        <v>1417</v>
      </c>
      <c r="H351" s="2" t="s">
        <v>28</v>
      </c>
      <c r="I351" s="2" t="s">
        <v>197</v>
      </c>
      <c r="J351" s="4" t="n">
        <v>45703</v>
      </c>
      <c r="K351" s="4" t="n">
        <v>45733</v>
      </c>
      <c r="L351" s="27" t="n">
        <v>98.98</v>
      </c>
      <c r="M351" s="4" t="n">
        <v>45722</v>
      </c>
      <c r="N351" s="28" t="n">
        <v>19</v>
      </c>
      <c r="O351" s="28" t="n">
        <v>-11</v>
      </c>
      <c r="P351" s="29" t="n">
        <f aca="false">L351*N351</f>
        <v>1880.62</v>
      </c>
      <c r="Q351" s="29" t="n">
        <f aca="false">L351*O351</f>
        <v>-1088.78</v>
      </c>
    </row>
    <row r="352" customFormat="false" ht="14.25" hidden="false" customHeight="true" outlineLevel="0" collapsed="false">
      <c r="A352" s="2" t="s">
        <v>135</v>
      </c>
      <c r="B352" s="2" t="s">
        <v>135</v>
      </c>
      <c r="C352" s="2" t="s">
        <v>152</v>
      </c>
      <c r="D352" s="2" t="s">
        <v>153</v>
      </c>
      <c r="E352" s="2" t="s">
        <v>1418</v>
      </c>
      <c r="F352" s="2" t="s">
        <v>1419</v>
      </c>
      <c r="G352" s="2" t="s">
        <v>1420</v>
      </c>
      <c r="H352" s="2" t="s">
        <v>28</v>
      </c>
      <c r="I352" s="2" t="s">
        <v>1421</v>
      </c>
      <c r="J352" s="4" t="n">
        <v>45672</v>
      </c>
      <c r="K352" s="4" t="n">
        <v>45726</v>
      </c>
      <c r="L352" s="27" t="n">
        <v>30524.22</v>
      </c>
      <c r="M352" s="4" t="n">
        <v>45707</v>
      </c>
      <c r="N352" s="28" t="n">
        <v>35</v>
      </c>
      <c r="O352" s="28" t="n">
        <v>-19</v>
      </c>
      <c r="P352" s="29" t="n">
        <f aca="false">L352*N352</f>
        <v>1068347.7</v>
      </c>
      <c r="Q352" s="29" t="n">
        <f aca="false">L352*O352</f>
        <v>-579960.18</v>
      </c>
    </row>
    <row r="353" customFormat="false" ht="14.25" hidden="false" customHeight="true" outlineLevel="0" collapsed="false">
      <c r="A353" s="2" t="s">
        <v>135</v>
      </c>
      <c r="B353" s="2" t="s">
        <v>135</v>
      </c>
      <c r="C353" s="2" t="s">
        <v>178</v>
      </c>
      <c r="D353" s="2" t="s">
        <v>179</v>
      </c>
      <c r="E353" s="2" t="s">
        <v>1422</v>
      </c>
      <c r="F353" s="2" t="s">
        <v>1423</v>
      </c>
      <c r="G353" s="2" t="s">
        <v>1424</v>
      </c>
      <c r="H353" s="2" t="s">
        <v>28</v>
      </c>
      <c r="I353" s="2" t="s">
        <v>1425</v>
      </c>
      <c r="J353" s="4" t="n">
        <v>45698</v>
      </c>
      <c r="K353" s="4" t="n">
        <v>45726</v>
      </c>
      <c r="L353" s="27" t="n">
        <v>5485.93</v>
      </c>
      <c r="M353" s="4" t="n">
        <v>45722</v>
      </c>
      <c r="N353" s="28" t="n">
        <v>24</v>
      </c>
      <c r="O353" s="28" t="n">
        <v>-4</v>
      </c>
      <c r="P353" s="29" t="n">
        <f aca="false">L353*N353</f>
        <v>131662.32</v>
      </c>
      <c r="Q353" s="29" t="n">
        <f aca="false">L353*O353</f>
        <v>-21943.72</v>
      </c>
    </row>
    <row r="354" customFormat="false" ht="14.25" hidden="false" customHeight="true" outlineLevel="0" collapsed="false">
      <c r="A354" s="2" t="s">
        <v>135</v>
      </c>
      <c r="B354" s="2" t="s">
        <v>135</v>
      </c>
      <c r="C354" s="2" t="s">
        <v>168</v>
      </c>
      <c r="D354" s="2" t="s">
        <v>169</v>
      </c>
      <c r="E354" s="2" t="s">
        <v>1426</v>
      </c>
      <c r="F354" s="2" t="s">
        <v>1427</v>
      </c>
      <c r="G354" s="2" t="s">
        <v>1428</v>
      </c>
      <c r="H354" s="2" t="s">
        <v>28</v>
      </c>
      <c r="I354" s="2" t="s">
        <v>1429</v>
      </c>
      <c r="J354" s="4" t="n">
        <v>45818</v>
      </c>
      <c r="K354" s="4" t="n">
        <v>45848</v>
      </c>
      <c r="L354" s="27" t="n">
        <v>179.55</v>
      </c>
      <c r="M354" s="4" t="n">
        <v>45819</v>
      </c>
      <c r="N354" s="28" t="n">
        <v>1</v>
      </c>
      <c r="O354" s="28" t="n">
        <v>-29</v>
      </c>
      <c r="P354" s="29" t="n">
        <f aca="false">L354*N354</f>
        <v>179.55</v>
      </c>
      <c r="Q354" s="29" t="n">
        <f aca="false">L354*O354</f>
        <v>-5206.95</v>
      </c>
    </row>
    <row r="355" customFormat="false" ht="14.25" hidden="false" customHeight="true" outlineLevel="0" collapsed="false">
      <c r="A355" s="2" t="s">
        <v>135</v>
      </c>
      <c r="B355" s="2" t="s">
        <v>135</v>
      </c>
      <c r="C355" s="2" t="s">
        <v>178</v>
      </c>
      <c r="D355" s="2" t="s">
        <v>179</v>
      </c>
      <c r="E355" s="2" t="s">
        <v>1430</v>
      </c>
      <c r="F355" s="2" t="s">
        <v>1431</v>
      </c>
      <c r="G355" s="2" t="s">
        <v>1432</v>
      </c>
      <c r="H355" s="2" t="s">
        <v>28</v>
      </c>
      <c r="I355" s="2" t="s">
        <v>1433</v>
      </c>
      <c r="J355" s="4" t="n">
        <v>45728</v>
      </c>
      <c r="K355" s="4" t="n">
        <v>45756</v>
      </c>
      <c r="L355" s="27" t="n">
        <v>17.17</v>
      </c>
      <c r="M355" s="4" t="n">
        <v>45750</v>
      </c>
      <c r="N355" s="28" t="n">
        <v>22</v>
      </c>
      <c r="O355" s="28" t="n">
        <v>-6</v>
      </c>
      <c r="P355" s="29" t="n">
        <f aca="false">L355*N355</f>
        <v>377.74</v>
      </c>
      <c r="Q355" s="29" t="n">
        <f aca="false">L355*O355</f>
        <v>-103.02</v>
      </c>
    </row>
    <row r="356" customFormat="false" ht="14.25" hidden="false" customHeight="true" outlineLevel="0" collapsed="false">
      <c r="A356" s="2" t="s">
        <v>135</v>
      </c>
      <c r="B356" s="2" t="s">
        <v>135</v>
      </c>
      <c r="C356" s="2" t="s">
        <v>152</v>
      </c>
      <c r="D356" s="2" t="s">
        <v>153</v>
      </c>
      <c r="E356" s="2" t="s">
        <v>1434</v>
      </c>
      <c r="F356" s="2" t="s">
        <v>1435</v>
      </c>
      <c r="G356" s="2" t="s">
        <v>1436</v>
      </c>
      <c r="H356" s="2" t="s">
        <v>28</v>
      </c>
      <c r="I356" s="2" t="s">
        <v>1437</v>
      </c>
      <c r="J356" s="4" t="n">
        <v>45672</v>
      </c>
      <c r="K356" s="4" t="n">
        <v>45726</v>
      </c>
      <c r="L356" s="27" t="n">
        <v>988.4</v>
      </c>
      <c r="M356" s="4" t="n">
        <v>45708</v>
      </c>
      <c r="N356" s="28" t="n">
        <v>36</v>
      </c>
      <c r="O356" s="28" t="n">
        <v>-18</v>
      </c>
      <c r="P356" s="29" t="n">
        <f aca="false">L356*N356</f>
        <v>35582.4</v>
      </c>
      <c r="Q356" s="29" t="n">
        <f aca="false">L356*O356</f>
        <v>-17791.2</v>
      </c>
    </row>
    <row r="357" customFormat="false" ht="14.25" hidden="false" customHeight="true" outlineLevel="0" collapsed="false">
      <c r="A357" s="2" t="s">
        <v>135</v>
      </c>
      <c r="B357" s="2" t="s">
        <v>135</v>
      </c>
      <c r="C357" s="2" t="s">
        <v>168</v>
      </c>
      <c r="D357" s="2" t="s">
        <v>169</v>
      </c>
      <c r="E357" s="2" t="s">
        <v>1438</v>
      </c>
      <c r="F357" s="2" t="s">
        <v>1439</v>
      </c>
      <c r="G357" s="2" t="s">
        <v>1440</v>
      </c>
      <c r="H357" s="2" t="s">
        <v>28</v>
      </c>
      <c r="I357" s="2" t="s">
        <v>1441</v>
      </c>
      <c r="J357" s="4" t="n">
        <v>45701</v>
      </c>
      <c r="K357" s="4" t="n">
        <v>45734</v>
      </c>
      <c r="L357" s="27" t="n">
        <v>178.78</v>
      </c>
      <c r="M357" s="4" t="n">
        <v>45719</v>
      </c>
      <c r="N357" s="28" t="n">
        <v>18</v>
      </c>
      <c r="O357" s="28" t="n">
        <v>-15</v>
      </c>
      <c r="P357" s="29" t="n">
        <f aca="false">L357*N357</f>
        <v>3218.04</v>
      </c>
      <c r="Q357" s="29" t="n">
        <f aca="false">L357*O357</f>
        <v>-2681.7</v>
      </c>
    </row>
    <row r="358" customFormat="false" ht="14.25" hidden="false" customHeight="true" outlineLevel="0" collapsed="false">
      <c r="A358" s="2" t="s">
        <v>135</v>
      </c>
      <c r="B358" s="2" t="s">
        <v>135</v>
      </c>
      <c r="C358" s="2" t="s">
        <v>178</v>
      </c>
      <c r="D358" s="2" t="s">
        <v>179</v>
      </c>
      <c r="E358" s="2" t="s">
        <v>1442</v>
      </c>
      <c r="F358" s="2" t="s">
        <v>1443</v>
      </c>
      <c r="G358" s="2" t="s">
        <v>1444</v>
      </c>
      <c r="H358" s="2" t="s">
        <v>28</v>
      </c>
      <c r="I358" s="2" t="s">
        <v>1445</v>
      </c>
      <c r="J358" s="4" t="n">
        <v>45698</v>
      </c>
      <c r="K358" s="4" t="n">
        <v>45726</v>
      </c>
      <c r="L358" s="27" t="n">
        <v>17.08</v>
      </c>
      <c r="M358" s="4" t="n">
        <v>45722</v>
      </c>
      <c r="N358" s="28" t="n">
        <v>24</v>
      </c>
      <c r="O358" s="28" t="n">
        <v>-4</v>
      </c>
      <c r="P358" s="29" t="n">
        <f aca="false">L358*N358</f>
        <v>409.92</v>
      </c>
      <c r="Q358" s="29" t="n">
        <f aca="false">L358*O358</f>
        <v>-68.32</v>
      </c>
    </row>
    <row r="359" customFormat="false" ht="14.25" hidden="false" customHeight="true" outlineLevel="0" collapsed="false">
      <c r="A359" s="2" t="s">
        <v>1446</v>
      </c>
      <c r="B359" s="2" t="s">
        <v>1446</v>
      </c>
      <c r="C359" s="2" t="s">
        <v>42</v>
      </c>
      <c r="D359" s="2"/>
      <c r="E359" s="2" t="s">
        <v>1447</v>
      </c>
      <c r="F359" s="2" t="s">
        <v>1448</v>
      </c>
      <c r="G359" s="2" t="s">
        <v>80</v>
      </c>
      <c r="H359" s="2" t="s">
        <v>28</v>
      </c>
      <c r="I359" s="2" t="s">
        <v>1449</v>
      </c>
      <c r="J359" s="4" t="n">
        <v>45666</v>
      </c>
      <c r="K359" s="4" t="n">
        <v>45696</v>
      </c>
      <c r="L359" s="27" t="n">
        <v>65818.33</v>
      </c>
      <c r="M359" s="4" t="n">
        <v>45709</v>
      </c>
      <c r="N359" s="28" t="n">
        <v>43</v>
      </c>
      <c r="O359" s="28" t="n">
        <v>13</v>
      </c>
      <c r="P359" s="29" t="n">
        <f aca="false">L359*N359</f>
        <v>2830188.19</v>
      </c>
      <c r="Q359" s="29" t="n">
        <f aca="false">L359*O359</f>
        <v>855638.29</v>
      </c>
    </row>
    <row r="360" customFormat="false" ht="14.25" hidden="false" customHeight="true" outlineLevel="0" collapsed="false">
      <c r="A360" s="2" t="s">
        <v>1446</v>
      </c>
      <c r="B360" s="2" t="s">
        <v>1446</v>
      </c>
      <c r="C360" s="2" t="s">
        <v>1450</v>
      </c>
      <c r="D360" s="2" t="s">
        <v>1451</v>
      </c>
      <c r="E360" s="2" t="s">
        <v>1452</v>
      </c>
      <c r="F360" s="2" t="s">
        <v>1453</v>
      </c>
      <c r="G360" s="2" t="s">
        <v>1454</v>
      </c>
      <c r="H360" s="2" t="s">
        <v>28</v>
      </c>
      <c r="I360" s="2" t="s">
        <v>1455</v>
      </c>
      <c r="J360" s="4" t="n">
        <v>45637</v>
      </c>
      <c r="K360" s="4" t="n">
        <v>45667</v>
      </c>
      <c r="L360" s="27" t="n">
        <v>54.75</v>
      </c>
      <c r="M360" s="4" t="n">
        <v>45838</v>
      </c>
      <c r="N360" s="28" t="n">
        <v>201</v>
      </c>
      <c r="O360" s="28" t="n">
        <v>171</v>
      </c>
      <c r="P360" s="29" t="n">
        <f aca="false">L360*N360</f>
        <v>11004.75</v>
      </c>
      <c r="Q360" s="29" t="n">
        <f aca="false">L360*O360</f>
        <v>9362.25</v>
      </c>
    </row>
    <row r="361" customFormat="false" ht="14.25" hidden="false" customHeight="true" outlineLevel="0" collapsed="false">
      <c r="A361" s="2" t="s">
        <v>1446</v>
      </c>
      <c r="B361" s="2" t="s">
        <v>1446</v>
      </c>
      <c r="C361" s="2" t="s">
        <v>42</v>
      </c>
      <c r="D361" s="2"/>
      <c r="E361" s="2" t="s">
        <v>1456</v>
      </c>
      <c r="F361" s="2" t="s">
        <v>1457</v>
      </c>
      <c r="G361" s="2" t="s">
        <v>1458</v>
      </c>
      <c r="H361" s="2" t="s">
        <v>28</v>
      </c>
      <c r="I361" s="2" t="s">
        <v>1459</v>
      </c>
      <c r="J361" s="4" t="n">
        <v>45806</v>
      </c>
      <c r="K361" s="4" t="n">
        <v>45836</v>
      </c>
      <c r="L361" s="27" t="n">
        <v>13189.74</v>
      </c>
      <c r="M361" s="4" t="n">
        <v>45838</v>
      </c>
      <c r="N361" s="28" t="n">
        <v>32</v>
      </c>
      <c r="O361" s="28" t="n">
        <v>2</v>
      </c>
      <c r="P361" s="29" t="n">
        <f aca="false">L361*N361</f>
        <v>422071.68</v>
      </c>
      <c r="Q361" s="29" t="n">
        <f aca="false">L361*O361</f>
        <v>26379.48</v>
      </c>
    </row>
    <row r="362" customFormat="false" ht="14.25" hidden="false" customHeight="true" outlineLevel="0" collapsed="false">
      <c r="A362" s="2" t="s">
        <v>1446</v>
      </c>
      <c r="B362" s="2" t="s">
        <v>1446</v>
      </c>
      <c r="C362" s="2" t="s">
        <v>1460</v>
      </c>
      <c r="D362" s="2" t="s">
        <v>1461</v>
      </c>
      <c r="E362" s="2" t="s">
        <v>1462</v>
      </c>
      <c r="F362" s="2" t="s">
        <v>1463</v>
      </c>
      <c r="G362" s="2" t="s">
        <v>1464</v>
      </c>
      <c r="H362" s="2" t="s">
        <v>28</v>
      </c>
      <c r="I362" s="2" t="s">
        <v>1465</v>
      </c>
      <c r="J362" s="4" t="n">
        <v>45644</v>
      </c>
      <c r="K362" s="4" t="n">
        <v>45674</v>
      </c>
      <c r="L362" s="27" t="n">
        <v>23898.26</v>
      </c>
      <c r="M362" s="4" t="n">
        <v>45713</v>
      </c>
      <c r="N362" s="28" t="n">
        <v>69</v>
      </c>
      <c r="O362" s="28" t="n">
        <v>39</v>
      </c>
      <c r="P362" s="29" t="n">
        <f aca="false">L362*N362</f>
        <v>1648979.94</v>
      </c>
      <c r="Q362" s="29" t="n">
        <f aca="false">L362*O362</f>
        <v>932032.14</v>
      </c>
    </row>
    <row r="363" customFormat="false" ht="14.25" hidden="false" customHeight="true" outlineLevel="0" collapsed="false">
      <c r="A363" s="2" t="s">
        <v>1446</v>
      </c>
      <c r="B363" s="2" t="s">
        <v>1446</v>
      </c>
      <c r="C363" s="2" t="s">
        <v>1466</v>
      </c>
      <c r="D363" s="2" t="s">
        <v>1467</v>
      </c>
      <c r="E363" s="2" t="s">
        <v>1468</v>
      </c>
      <c r="F363" s="2" t="s">
        <v>1469</v>
      </c>
      <c r="G363" s="2" t="s">
        <v>1470</v>
      </c>
      <c r="H363" s="2" t="s">
        <v>28</v>
      </c>
      <c r="I363" s="2" t="s">
        <v>1471</v>
      </c>
      <c r="J363" s="4" t="n">
        <v>45821</v>
      </c>
      <c r="K363" s="4" t="n">
        <v>45851</v>
      </c>
      <c r="L363" s="27" t="n">
        <v>162070.61</v>
      </c>
      <c r="M363" s="4" t="n">
        <v>45831</v>
      </c>
      <c r="N363" s="28" t="n">
        <v>10</v>
      </c>
      <c r="O363" s="28" t="n">
        <v>-20</v>
      </c>
      <c r="P363" s="29" t="n">
        <f aca="false">L363*N363</f>
        <v>1620706.1</v>
      </c>
      <c r="Q363" s="29" t="n">
        <f aca="false">L363*O363</f>
        <v>-3241412.2</v>
      </c>
    </row>
    <row r="364" customFormat="false" ht="14.25" hidden="false" customHeight="true" outlineLevel="0" collapsed="false">
      <c r="A364" s="2" t="s">
        <v>1446</v>
      </c>
      <c r="B364" s="2" t="s">
        <v>1446</v>
      </c>
      <c r="C364" s="2" t="s">
        <v>1472</v>
      </c>
      <c r="D364" s="2" t="s">
        <v>1473</v>
      </c>
      <c r="E364" s="2" t="s">
        <v>1474</v>
      </c>
      <c r="F364" s="2" t="s">
        <v>1475</v>
      </c>
      <c r="G364" s="2" t="s">
        <v>1476</v>
      </c>
      <c r="H364" s="2" t="s">
        <v>28</v>
      </c>
      <c r="I364" s="2" t="s">
        <v>1477</v>
      </c>
      <c r="J364" s="4" t="n">
        <v>45769</v>
      </c>
      <c r="K364" s="4" t="n">
        <v>45799</v>
      </c>
      <c r="L364" s="27" t="n">
        <v>488.16</v>
      </c>
      <c r="M364" s="4" t="n">
        <v>45838</v>
      </c>
      <c r="N364" s="28" t="n">
        <v>69</v>
      </c>
      <c r="O364" s="28" t="n">
        <v>39</v>
      </c>
      <c r="P364" s="29" t="n">
        <f aca="false">L364*N364</f>
        <v>33683.04</v>
      </c>
      <c r="Q364" s="29" t="n">
        <f aca="false">L364*O364</f>
        <v>19038.24</v>
      </c>
    </row>
    <row r="365" customFormat="false" ht="14.25" hidden="false" customHeight="true" outlineLevel="0" collapsed="false">
      <c r="A365" s="2" t="s">
        <v>1446</v>
      </c>
      <c r="B365" s="2" t="s">
        <v>1446</v>
      </c>
      <c r="C365" s="2" t="s">
        <v>1478</v>
      </c>
      <c r="D365" s="2" t="s">
        <v>1479</v>
      </c>
      <c r="E365" s="2" t="s">
        <v>1480</v>
      </c>
      <c r="F365" s="2" t="s">
        <v>1481</v>
      </c>
      <c r="G365" s="2" t="s">
        <v>1482</v>
      </c>
      <c r="H365" s="2" t="s">
        <v>28</v>
      </c>
      <c r="I365" s="2" t="s">
        <v>1483</v>
      </c>
      <c r="J365" s="4" t="n">
        <v>45794</v>
      </c>
      <c r="K365" s="4" t="n">
        <v>45824</v>
      </c>
      <c r="L365" s="27" t="n">
        <v>46926.49</v>
      </c>
      <c r="M365" s="4" t="n">
        <v>45817</v>
      </c>
      <c r="N365" s="28" t="n">
        <v>23</v>
      </c>
      <c r="O365" s="28" t="n">
        <v>-7</v>
      </c>
      <c r="P365" s="29" t="n">
        <f aca="false">L365*N365</f>
        <v>1079309.27</v>
      </c>
      <c r="Q365" s="29" t="n">
        <f aca="false">L365*O365</f>
        <v>-328485.43</v>
      </c>
    </row>
    <row r="366" customFormat="false" ht="14.25" hidden="false" customHeight="true" outlineLevel="0" collapsed="false">
      <c r="A366" s="2" t="s">
        <v>1446</v>
      </c>
      <c r="B366" s="2" t="s">
        <v>1446</v>
      </c>
      <c r="C366" s="2" t="s">
        <v>1484</v>
      </c>
      <c r="D366" s="2" t="s">
        <v>1485</v>
      </c>
      <c r="E366" s="2" t="s">
        <v>1486</v>
      </c>
      <c r="F366" s="2" t="s">
        <v>1487</v>
      </c>
      <c r="G366" s="2" t="s">
        <v>1488</v>
      </c>
      <c r="H366" s="2" t="s">
        <v>28</v>
      </c>
      <c r="I366" s="2" t="s">
        <v>1489</v>
      </c>
      <c r="J366" s="4" t="n">
        <v>45808</v>
      </c>
      <c r="K366" s="4" t="n">
        <v>45838</v>
      </c>
      <c r="L366" s="27" t="n">
        <v>587.05</v>
      </c>
      <c r="M366" s="4" t="n">
        <v>45832</v>
      </c>
      <c r="N366" s="28" t="n">
        <v>24</v>
      </c>
      <c r="O366" s="28" t="n">
        <v>-6</v>
      </c>
      <c r="P366" s="29" t="n">
        <f aca="false">L366*N366</f>
        <v>14089.2</v>
      </c>
      <c r="Q366" s="29" t="n">
        <f aca="false">L366*O366</f>
        <v>-3522.3</v>
      </c>
    </row>
    <row r="367" customFormat="false" ht="14.25" hidden="false" customHeight="true" outlineLevel="0" collapsed="false">
      <c r="A367" s="2" t="s">
        <v>1446</v>
      </c>
      <c r="B367" s="2" t="s">
        <v>1446</v>
      </c>
      <c r="C367" s="2" t="s">
        <v>1450</v>
      </c>
      <c r="D367" s="2" t="s">
        <v>1451</v>
      </c>
      <c r="E367" s="2" t="s">
        <v>1490</v>
      </c>
      <c r="F367" s="2" t="s">
        <v>1491</v>
      </c>
      <c r="G367" s="2" t="s">
        <v>1492</v>
      </c>
      <c r="H367" s="2" t="s">
        <v>28</v>
      </c>
      <c r="I367" s="2" t="s">
        <v>1493</v>
      </c>
      <c r="J367" s="4" t="n">
        <v>45657</v>
      </c>
      <c r="K367" s="4" t="n">
        <v>45687</v>
      </c>
      <c r="L367" s="27" t="n">
        <v>229.53</v>
      </c>
      <c r="M367" s="4" t="n">
        <v>45838</v>
      </c>
      <c r="N367" s="28" t="n">
        <v>181</v>
      </c>
      <c r="O367" s="28" t="n">
        <v>151</v>
      </c>
      <c r="P367" s="29" t="n">
        <f aca="false">L367*N367</f>
        <v>41544.93</v>
      </c>
      <c r="Q367" s="29" t="n">
        <f aca="false">L367*O367</f>
        <v>34659.03</v>
      </c>
    </row>
    <row r="368" customFormat="false" ht="14.25" hidden="false" customHeight="true" outlineLevel="0" collapsed="false">
      <c r="A368" s="2" t="s">
        <v>1446</v>
      </c>
      <c r="B368" s="2" t="s">
        <v>1446</v>
      </c>
      <c r="C368" s="2" t="s">
        <v>1460</v>
      </c>
      <c r="D368" s="2" t="s">
        <v>1461</v>
      </c>
      <c r="E368" s="2" t="s">
        <v>1494</v>
      </c>
      <c r="F368" s="2" t="s">
        <v>1495</v>
      </c>
      <c r="G368" s="2" t="s">
        <v>1496</v>
      </c>
      <c r="H368" s="2" t="s">
        <v>28</v>
      </c>
      <c r="I368" s="2" t="s">
        <v>1497</v>
      </c>
      <c r="J368" s="4" t="n">
        <v>45783</v>
      </c>
      <c r="K368" s="4" t="n">
        <v>45813</v>
      </c>
      <c r="L368" s="27" t="n">
        <v>98351.35</v>
      </c>
      <c r="M368" s="4" t="n">
        <v>45824</v>
      </c>
      <c r="N368" s="28" t="n">
        <v>41</v>
      </c>
      <c r="O368" s="28" t="n">
        <v>11</v>
      </c>
      <c r="P368" s="29" t="n">
        <f aca="false">L368*N368</f>
        <v>4032405.35</v>
      </c>
      <c r="Q368" s="29" t="n">
        <f aca="false">L368*O368</f>
        <v>1081864.85</v>
      </c>
    </row>
    <row r="369" customFormat="false" ht="14.25" hidden="false" customHeight="true" outlineLevel="0" collapsed="false">
      <c r="A369" s="2" t="s">
        <v>1446</v>
      </c>
      <c r="B369" s="2" t="s">
        <v>1446</v>
      </c>
      <c r="C369" s="2" t="s">
        <v>1498</v>
      </c>
      <c r="D369" s="2" t="s">
        <v>1499</v>
      </c>
      <c r="E369" s="2" t="s">
        <v>1500</v>
      </c>
      <c r="F369" s="2" t="s">
        <v>1501</v>
      </c>
      <c r="G369" s="2" t="s">
        <v>1502</v>
      </c>
      <c r="H369" s="2" t="s">
        <v>28</v>
      </c>
      <c r="I369" s="2" t="s">
        <v>1503</v>
      </c>
      <c r="J369" s="4" t="n">
        <v>45799</v>
      </c>
      <c r="K369" s="4" t="n">
        <v>45829</v>
      </c>
      <c r="L369" s="27" t="n">
        <v>188027.98</v>
      </c>
      <c r="M369" s="4" t="n">
        <v>45814</v>
      </c>
      <c r="N369" s="28" t="n">
        <v>15</v>
      </c>
      <c r="O369" s="28" t="n">
        <v>-15</v>
      </c>
      <c r="P369" s="29" t="n">
        <f aca="false">L369*N369</f>
        <v>2820419.7</v>
      </c>
      <c r="Q369" s="29" t="n">
        <f aca="false">L369*O369</f>
        <v>-2820419.7</v>
      </c>
    </row>
    <row r="370" customFormat="false" ht="14.25" hidden="false" customHeight="true" outlineLevel="0" collapsed="false">
      <c r="A370" s="2" t="s">
        <v>1446</v>
      </c>
      <c r="B370" s="2" t="s">
        <v>1446</v>
      </c>
      <c r="C370" s="2" t="s">
        <v>1466</v>
      </c>
      <c r="D370" s="2" t="s">
        <v>1467</v>
      </c>
      <c r="E370" s="2" t="s">
        <v>1504</v>
      </c>
      <c r="F370" s="2" t="s">
        <v>1505</v>
      </c>
      <c r="G370" s="2" t="s">
        <v>1506</v>
      </c>
      <c r="H370" s="2" t="s">
        <v>28</v>
      </c>
      <c r="I370" s="2" t="s">
        <v>1507</v>
      </c>
      <c r="J370" s="4" t="n">
        <v>45775</v>
      </c>
      <c r="K370" s="4" t="n">
        <v>45805</v>
      </c>
      <c r="L370" s="27" t="n">
        <v>111558.93</v>
      </c>
      <c r="M370" s="4" t="n">
        <v>45838</v>
      </c>
      <c r="N370" s="28" t="n">
        <v>63</v>
      </c>
      <c r="O370" s="28" t="n">
        <v>33</v>
      </c>
      <c r="P370" s="29" t="n">
        <f aca="false">L370*N370</f>
        <v>7028212.59</v>
      </c>
      <c r="Q370" s="29" t="n">
        <f aca="false">L370*O370</f>
        <v>3681444.69</v>
      </c>
    </row>
    <row r="371" customFormat="false" ht="14.25" hidden="false" customHeight="true" outlineLevel="0" collapsed="false">
      <c r="A371" s="2" t="s">
        <v>1446</v>
      </c>
      <c r="B371" s="2" t="s">
        <v>1446</v>
      </c>
      <c r="C371" s="2" t="s">
        <v>1484</v>
      </c>
      <c r="D371" s="2" t="s">
        <v>1485</v>
      </c>
      <c r="E371" s="2" t="s">
        <v>1508</v>
      </c>
      <c r="F371" s="2" t="s">
        <v>1509</v>
      </c>
      <c r="G371" s="2" t="s">
        <v>1510</v>
      </c>
      <c r="H371" s="2" t="s">
        <v>28</v>
      </c>
      <c r="I371" s="2" t="s">
        <v>1511</v>
      </c>
      <c r="J371" s="4" t="n">
        <v>45808</v>
      </c>
      <c r="K371" s="4" t="n">
        <v>45838</v>
      </c>
      <c r="L371" s="27" t="n">
        <v>79894.23</v>
      </c>
      <c r="M371" s="4" t="n">
        <v>45832</v>
      </c>
      <c r="N371" s="28" t="n">
        <v>24</v>
      </c>
      <c r="O371" s="28" t="n">
        <v>-6</v>
      </c>
      <c r="P371" s="29" t="n">
        <f aca="false">L371*N371</f>
        <v>1917461.52</v>
      </c>
      <c r="Q371" s="29" t="n">
        <f aca="false">L371*O371</f>
        <v>-479365.38</v>
      </c>
    </row>
    <row r="372" customFormat="false" ht="14.25" hidden="false" customHeight="true" outlineLevel="0" collapsed="false">
      <c r="A372" s="2" t="s">
        <v>1446</v>
      </c>
      <c r="B372" s="2" t="s">
        <v>1446</v>
      </c>
      <c r="C372" s="2" t="s">
        <v>1450</v>
      </c>
      <c r="D372" s="2" t="s">
        <v>1451</v>
      </c>
      <c r="E372" s="2" t="s">
        <v>1512</v>
      </c>
      <c r="F372" s="2" t="s">
        <v>1513</v>
      </c>
      <c r="G372" s="2" t="s">
        <v>1514</v>
      </c>
      <c r="H372" s="2" t="s">
        <v>28</v>
      </c>
      <c r="I372" s="2" t="s">
        <v>1515</v>
      </c>
      <c r="J372" s="4" t="n">
        <v>45637</v>
      </c>
      <c r="K372" s="4" t="n">
        <v>45667</v>
      </c>
      <c r="L372" s="27" t="n">
        <v>150</v>
      </c>
      <c r="M372" s="4" t="n">
        <v>45838</v>
      </c>
      <c r="N372" s="28" t="n">
        <v>201</v>
      </c>
      <c r="O372" s="28" t="n">
        <v>171</v>
      </c>
      <c r="P372" s="29" t="n">
        <f aca="false">L372*N372</f>
        <v>30150</v>
      </c>
      <c r="Q372" s="29" t="n">
        <f aca="false">L372*O372</f>
        <v>25650</v>
      </c>
    </row>
    <row r="373" customFormat="false" ht="14.25" hidden="false" customHeight="true" outlineLevel="0" collapsed="false">
      <c r="A373" s="2" t="s">
        <v>1446</v>
      </c>
      <c r="B373" s="2" t="s">
        <v>1446</v>
      </c>
      <c r="C373" s="2" t="s">
        <v>1516</v>
      </c>
      <c r="D373" s="2" t="s">
        <v>1517</v>
      </c>
      <c r="E373" s="2" t="s">
        <v>1518</v>
      </c>
      <c r="F373" s="2" t="s">
        <v>1519</v>
      </c>
      <c r="G373" s="2" t="s">
        <v>1520</v>
      </c>
      <c r="H373" s="2" t="s">
        <v>28</v>
      </c>
      <c r="I373" s="2" t="s">
        <v>1521</v>
      </c>
      <c r="J373" s="4" t="n">
        <v>45783</v>
      </c>
      <c r="K373" s="4" t="n">
        <v>45813</v>
      </c>
      <c r="L373" s="27" t="n">
        <v>66288.47</v>
      </c>
      <c r="M373" s="4" t="n">
        <v>45820</v>
      </c>
      <c r="N373" s="28" t="n">
        <v>37</v>
      </c>
      <c r="O373" s="28" t="n">
        <v>7</v>
      </c>
      <c r="P373" s="29" t="n">
        <f aca="false">L373*N373</f>
        <v>2452673.39</v>
      </c>
      <c r="Q373" s="29" t="n">
        <f aca="false">L373*O373</f>
        <v>464019.29</v>
      </c>
    </row>
    <row r="374" customFormat="false" ht="14.25" hidden="false" customHeight="true" outlineLevel="0" collapsed="false">
      <c r="A374" s="2" t="s">
        <v>1446</v>
      </c>
      <c r="B374" s="2" t="s">
        <v>1446</v>
      </c>
      <c r="C374" s="2" t="s">
        <v>1522</v>
      </c>
      <c r="D374" s="2" t="s">
        <v>1523</v>
      </c>
      <c r="E374" s="2" t="s">
        <v>1524</v>
      </c>
      <c r="F374" s="2" t="s">
        <v>1525</v>
      </c>
      <c r="G374" s="2" t="s">
        <v>1526</v>
      </c>
      <c r="H374" s="2" t="s">
        <v>28</v>
      </c>
      <c r="I374" s="2" t="s">
        <v>1527</v>
      </c>
      <c r="J374" s="4" t="n">
        <v>45797</v>
      </c>
      <c r="K374" s="4" t="n">
        <v>45827</v>
      </c>
      <c r="L374" s="27" t="n">
        <v>54193</v>
      </c>
      <c r="M374" s="4" t="n">
        <v>45838</v>
      </c>
      <c r="N374" s="28" t="n">
        <v>41</v>
      </c>
      <c r="O374" s="28" t="n">
        <v>11</v>
      </c>
      <c r="P374" s="29" t="n">
        <f aca="false">L374*N374</f>
        <v>2221913</v>
      </c>
      <c r="Q374" s="29" t="n">
        <f aca="false">L374*O374</f>
        <v>596123</v>
      </c>
    </row>
    <row r="375" customFormat="false" ht="14.25" hidden="false" customHeight="true" outlineLevel="0" collapsed="false">
      <c r="A375" s="2" t="s">
        <v>1446</v>
      </c>
      <c r="B375" s="2" t="s">
        <v>1446</v>
      </c>
      <c r="C375" s="2" t="s">
        <v>1528</v>
      </c>
      <c r="D375" s="2" t="s">
        <v>1529</v>
      </c>
      <c r="E375" s="2" t="s">
        <v>1530</v>
      </c>
      <c r="F375" s="2" t="s">
        <v>1531</v>
      </c>
      <c r="G375" s="2" t="s">
        <v>1532</v>
      </c>
      <c r="H375" s="2" t="s">
        <v>28</v>
      </c>
      <c r="I375" s="2" t="s">
        <v>1533</v>
      </c>
      <c r="J375" s="4" t="n">
        <v>45769</v>
      </c>
      <c r="K375" s="4" t="n">
        <v>45799</v>
      </c>
      <c r="L375" s="27" t="n">
        <v>114573.43</v>
      </c>
      <c r="M375" s="4" t="n">
        <v>45799</v>
      </c>
      <c r="N375" s="28" t="n">
        <v>30</v>
      </c>
      <c r="O375" s="28" t="n">
        <v>0</v>
      </c>
      <c r="P375" s="29" t="n">
        <f aca="false">L375*N375</f>
        <v>3437202.9</v>
      </c>
      <c r="Q375" s="29" t="n">
        <f aca="false">L375*O375</f>
        <v>0</v>
      </c>
    </row>
    <row r="376" customFormat="false" ht="14.25" hidden="false" customHeight="true" outlineLevel="0" collapsed="false">
      <c r="A376" s="2" t="s">
        <v>1446</v>
      </c>
      <c r="B376" s="2" t="s">
        <v>1446</v>
      </c>
      <c r="C376" s="2" t="s">
        <v>1450</v>
      </c>
      <c r="D376" s="2" t="s">
        <v>1451</v>
      </c>
      <c r="E376" s="2" t="s">
        <v>1534</v>
      </c>
      <c r="F376" s="2" t="s">
        <v>1535</v>
      </c>
      <c r="G376" s="2" t="s">
        <v>1536</v>
      </c>
      <c r="H376" s="2" t="s">
        <v>28</v>
      </c>
      <c r="I376" s="2" t="s">
        <v>1537</v>
      </c>
      <c r="J376" s="4" t="n">
        <v>45636</v>
      </c>
      <c r="K376" s="4" t="n">
        <v>45666</v>
      </c>
      <c r="L376" s="27" t="n">
        <v>228.46</v>
      </c>
      <c r="M376" s="4" t="n">
        <v>45838</v>
      </c>
      <c r="N376" s="28" t="n">
        <v>202</v>
      </c>
      <c r="O376" s="28" t="n">
        <v>172</v>
      </c>
      <c r="P376" s="29" t="n">
        <f aca="false">L376*N376</f>
        <v>46148.92</v>
      </c>
      <c r="Q376" s="29" t="n">
        <f aca="false">L376*O376</f>
        <v>39295.12</v>
      </c>
    </row>
    <row r="377" customFormat="false" ht="14.25" hidden="false" customHeight="true" outlineLevel="0" collapsed="false">
      <c r="A377" s="2" t="s">
        <v>1446</v>
      </c>
      <c r="B377" s="2" t="s">
        <v>1446</v>
      </c>
      <c r="C377" s="2" t="s">
        <v>1484</v>
      </c>
      <c r="D377" s="2" t="s">
        <v>1485</v>
      </c>
      <c r="E377" s="2" t="s">
        <v>1538</v>
      </c>
      <c r="F377" s="2" t="s">
        <v>1539</v>
      </c>
      <c r="G377" s="2" t="s">
        <v>1540</v>
      </c>
      <c r="H377" s="2" t="s">
        <v>28</v>
      </c>
      <c r="I377" s="2" t="s">
        <v>1541</v>
      </c>
      <c r="J377" s="4" t="n">
        <v>45807</v>
      </c>
      <c r="K377" s="4" t="n">
        <v>45837</v>
      </c>
      <c r="L377" s="27" t="n">
        <v>36927.8</v>
      </c>
      <c r="M377" s="4" t="n">
        <v>45832</v>
      </c>
      <c r="N377" s="28" t="n">
        <v>25</v>
      </c>
      <c r="O377" s="28" t="n">
        <v>-5</v>
      </c>
      <c r="P377" s="29" t="n">
        <f aca="false">L377*N377</f>
        <v>923195</v>
      </c>
      <c r="Q377" s="29" t="n">
        <f aca="false">L377*O377</f>
        <v>-184639</v>
      </c>
    </row>
    <row r="378" customFormat="false" ht="14.25" hidden="false" customHeight="true" outlineLevel="0" collapsed="false">
      <c r="A378" s="2" t="s">
        <v>1446</v>
      </c>
      <c r="B378" s="2" t="s">
        <v>1446</v>
      </c>
      <c r="C378" s="2" t="s">
        <v>1460</v>
      </c>
      <c r="D378" s="2" t="s">
        <v>1461</v>
      </c>
      <c r="E378" s="2" t="s">
        <v>1542</v>
      </c>
      <c r="F378" s="2" t="s">
        <v>1543</v>
      </c>
      <c r="G378" s="2" t="s">
        <v>1544</v>
      </c>
      <c r="H378" s="2" t="s">
        <v>28</v>
      </c>
      <c r="I378" s="2" t="s">
        <v>1545</v>
      </c>
      <c r="J378" s="4" t="n">
        <v>45789</v>
      </c>
      <c r="K378" s="4" t="n">
        <v>45819</v>
      </c>
      <c r="L378" s="27" t="n">
        <v>21913.83</v>
      </c>
      <c r="M378" s="4" t="n">
        <v>45826</v>
      </c>
      <c r="N378" s="28" t="n">
        <v>37</v>
      </c>
      <c r="O378" s="28" t="n">
        <v>7</v>
      </c>
      <c r="P378" s="29" t="n">
        <f aca="false">L378*N378</f>
        <v>810811.71</v>
      </c>
      <c r="Q378" s="29" t="n">
        <f aca="false">L378*O378</f>
        <v>153396.81</v>
      </c>
    </row>
    <row r="379" customFormat="false" ht="14.25" hidden="false" customHeight="true" outlineLevel="0" collapsed="false">
      <c r="A379" s="2" t="s">
        <v>1446</v>
      </c>
      <c r="B379" s="2" t="s">
        <v>1446</v>
      </c>
      <c r="C379" s="2" t="s">
        <v>1546</v>
      </c>
      <c r="D379" s="2" t="s">
        <v>1547</v>
      </c>
      <c r="E379" s="2" t="s">
        <v>1548</v>
      </c>
      <c r="F379" s="2" t="s">
        <v>1549</v>
      </c>
      <c r="G379" s="2" t="s">
        <v>1550</v>
      </c>
      <c r="H379" s="2" t="s">
        <v>28</v>
      </c>
      <c r="I379" s="2" t="s">
        <v>1551</v>
      </c>
      <c r="J379" s="4" t="n">
        <v>45659</v>
      </c>
      <c r="K379" s="4" t="n">
        <v>45689</v>
      </c>
      <c r="L379" s="27" t="n">
        <v>1033.3</v>
      </c>
      <c r="M379" s="4" t="n">
        <v>45705</v>
      </c>
      <c r="N379" s="28" t="n">
        <v>46</v>
      </c>
      <c r="O379" s="28" t="n">
        <v>16</v>
      </c>
      <c r="P379" s="29" t="n">
        <f aca="false">L379*N379</f>
        <v>47531.8</v>
      </c>
      <c r="Q379" s="29" t="n">
        <f aca="false">L379*O379</f>
        <v>16532.8</v>
      </c>
    </row>
    <row r="380" customFormat="false" ht="14.25" hidden="false" customHeight="true" outlineLevel="0" collapsed="false">
      <c r="A380" s="2" t="s">
        <v>1446</v>
      </c>
      <c r="B380" s="2" t="s">
        <v>1446</v>
      </c>
      <c r="C380" s="2" t="s">
        <v>1478</v>
      </c>
      <c r="D380" s="2" t="s">
        <v>1479</v>
      </c>
      <c r="E380" s="2" t="s">
        <v>1552</v>
      </c>
      <c r="F380" s="2" t="s">
        <v>1553</v>
      </c>
      <c r="G380" s="2" t="s">
        <v>1554</v>
      </c>
      <c r="H380" s="2" t="s">
        <v>28</v>
      </c>
      <c r="I380" s="2" t="s">
        <v>1555</v>
      </c>
      <c r="J380" s="4" t="n">
        <v>45808</v>
      </c>
      <c r="K380" s="4" t="n">
        <v>45838</v>
      </c>
      <c r="L380" s="27" t="n">
        <v>84306.35</v>
      </c>
      <c r="M380" s="4" t="n">
        <v>45820</v>
      </c>
      <c r="N380" s="28" t="n">
        <v>12</v>
      </c>
      <c r="O380" s="28" t="n">
        <v>-18</v>
      </c>
      <c r="P380" s="29" t="n">
        <f aca="false">L380*N380</f>
        <v>1011676.2</v>
      </c>
      <c r="Q380" s="29" t="n">
        <f aca="false">L380*O380</f>
        <v>-1517514.3</v>
      </c>
    </row>
    <row r="381" customFormat="false" ht="14.25" hidden="false" customHeight="true" outlineLevel="0" collapsed="false">
      <c r="A381" s="2" t="s">
        <v>1446</v>
      </c>
      <c r="B381" s="2" t="s">
        <v>1446</v>
      </c>
      <c r="C381" s="2" t="s">
        <v>1450</v>
      </c>
      <c r="D381" s="2" t="s">
        <v>1451</v>
      </c>
      <c r="E381" s="2" t="s">
        <v>1556</v>
      </c>
      <c r="F381" s="2" t="s">
        <v>1557</v>
      </c>
      <c r="G381" s="2" t="s">
        <v>1558</v>
      </c>
      <c r="H381" s="2" t="s">
        <v>28</v>
      </c>
      <c r="I381" s="2" t="s">
        <v>1559</v>
      </c>
      <c r="J381" s="4" t="n">
        <v>45786</v>
      </c>
      <c r="K381" s="4" t="n">
        <v>45816</v>
      </c>
      <c r="L381" s="27" t="n">
        <v>9.69</v>
      </c>
      <c r="M381" s="4" t="n">
        <v>45799</v>
      </c>
      <c r="N381" s="28" t="n">
        <v>13</v>
      </c>
      <c r="O381" s="28" t="n">
        <v>-17</v>
      </c>
      <c r="P381" s="29" t="n">
        <f aca="false">L381*N381</f>
        <v>125.97</v>
      </c>
      <c r="Q381" s="29" t="n">
        <f aca="false">L381*O381</f>
        <v>-164.73</v>
      </c>
    </row>
    <row r="382" customFormat="false" ht="14.25" hidden="false" customHeight="true" outlineLevel="0" collapsed="false">
      <c r="A382" s="2" t="s">
        <v>1446</v>
      </c>
      <c r="B382" s="2" t="s">
        <v>1446</v>
      </c>
      <c r="C382" s="2" t="s">
        <v>1460</v>
      </c>
      <c r="D382" s="2" t="s">
        <v>1461</v>
      </c>
      <c r="E382" s="2" t="s">
        <v>1560</v>
      </c>
      <c r="F382" s="2" t="s">
        <v>1561</v>
      </c>
      <c r="G382" s="2" t="s">
        <v>1562</v>
      </c>
      <c r="H382" s="2" t="s">
        <v>28</v>
      </c>
      <c r="I382" s="2" t="s">
        <v>1563</v>
      </c>
      <c r="J382" s="4" t="n">
        <v>45783</v>
      </c>
      <c r="K382" s="4" t="n">
        <v>45813</v>
      </c>
      <c r="L382" s="27" t="n">
        <v>25751.65</v>
      </c>
      <c r="M382" s="4" t="n">
        <v>45820</v>
      </c>
      <c r="N382" s="28" t="n">
        <v>37</v>
      </c>
      <c r="O382" s="28" t="n">
        <v>7</v>
      </c>
      <c r="P382" s="29" t="n">
        <f aca="false">L382*N382</f>
        <v>952811.05</v>
      </c>
      <c r="Q382" s="29" t="n">
        <f aca="false">L382*O382</f>
        <v>180261.55</v>
      </c>
    </row>
    <row r="383" customFormat="false" ht="14.25" hidden="false" customHeight="true" outlineLevel="0" collapsed="false">
      <c r="A383" s="2" t="s">
        <v>1446</v>
      </c>
      <c r="B383" s="2" t="s">
        <v>1446</v>
      </c>
      <c r="C383" s="2" t="s">
        <v>42</v>
      </c>
      <c r="D383" s="2"/>
      <c r="E383" s="2" t="s">
        <v>1564</v>
      </c>
      <c r="F383" s="2" t="s">
        <v>1565</v>
      </c>
      <c r="G383" s="2" t="s">
        <v>1566</v>
      </c>
      <c r="H383" s="2" t="s">
        <v>28</v>
      </c>
      <c r="I383" s="2" t="s">
        <v>1567</v>
      </c>
      <c r="J383" s="4" t="n">
        <v>45636</v>
      </c>
      <c r="K383" s="4" t="n">
        <v>45666</v>
      </c>
      <c r="L383" s="27" t="n">
        <v>5452.08</v>
      </c>
      <c r="M383" s="4" t="n">
        <v>45713</v>
      </c>
      <c r="N383" s="28" t="n">
        <v>77</v>
      </c>
      <c r="O383" s="28" t="n">
        <v>47</v>
      </c>
      <c r="P383" s="29" t="n">
        <f aca="false">L383*N383</f>
        <v>419810.16</v>
      </c>
      <c r="Q383" s="29" t="n">
        <f aca="false">L383*O383</f>
        <v>256247.76</v>
      </c>
    </row>
    <row r="384" customFormat="false" ht="14.25" hidden="false" customHeight="true" outlineLevel="0" collapsed="false">
      <c r="A384" s="2" t="s">
        <v>1446</v>
      </c>
      <c r="B384" s="2" t="s">
        <v>1446</v>
      </c>
      <c r="C384" s="2" t="s">
        <v>1568</v>
      </c>
      <c r="D384" s="2" t="s">
        <v>1569</v>
      </c>
      <c r="E384" s="2" t="s">
        <v>1570</v>
      </c>
      <c r="F384" s="2" t="s">
        <v>1571</v>
      </c>
      <c r="G384" s="2" t="s">
        <v>1572</v>
      </c>
      <c r="H384" s="2" t="s">
        <v>28</v>
      </c>
      <c r="I384" s="2" t="s">
        <v>1573</v>
      </c>
      <c r="J384" s="4" t="n">
        <v>45643</v>
      </c>
      <c r="K384" s="4" t="n">
        <v>45673</v>
      </c>
      <c r="L384" s="27" t="n">
        <v>6516.66</v>
      </c>
      <c r="M384" s="4" t="n">
        <v>45708</v>
      </c>
      <c r="N384" s="28" t="n">
        <v>65</v>
      </c>
      <c r="O384" s="28" t="n">
        <v>35</v>
      </c>
      <c r="P384" s="29" t="n">
        <f aca="false">L384*N384</f>
        <v>423582.9</v>
      </c>
      <c r="Q384" s="29" t="n">
        <f aca="false">L384*O384</f>
        <v>228083.1</v>
      </c>
    </row>
    <row r="385" customFormat="false" ht="14.25" hidden="false" customHeight="true" outlineLevel="0" collapsed="false">
      <c r="A385" s="2" t="s">
        <v>1446</v>
      </c>
      <c r="B385" s="2" t="s">
        <v>1446</v>
      </c>
      <c r="C385" s="2" t="s">
        <v>1498</v>
      </c>
      <c r="D385" s="2" t="s">
        <v>1499</v>
      </c>
      <c r="E385" s="2" t="s">
        <v>1574</v>
      </c>
      <c r="F385" s="2" t="s">
        <v>1575</v>
      </c>
      <c r="G385" s="2" t="s">
        <v>1576</v>
      </c>
      <c r="H385" s="2" t="s">
        <v>28</v>
      </c>
      <c r="I385" s="2" t="s">
        <v>1577</v>
      </c>
      <c r="J385" s="4" t="n">
        <v>45672</v>
      </c>
      <c r="K385" s="4" t="n">
        <v>45702</v>
      </c>
      <c r="L385" s="27" t="n">
        <v>61183.35</v>
      </c>
      <c r="M385" s="4" t="n">
        <v>45685</v>
      </c>
      <c r="N385" s="28" t="n">
        <v>13</v>
      </c>
      <c r="O385" s="28" t="n">
        <v>-17</v>
      </c>
      <c r="P385" s="29" t="n">
        <f aca="false">L385*N385</f>
        <v>795383.55</v>
      </c>
      <c r="Q385" s="29" t="n">
        <f aca="false">L385*O385</f>
        <v>-1040116.95</v>
      </c>
    </row>
    <row r="386" customFormat="false" ht="14.25" hidden="false" customHeight="true" outlineLevel="0" collapsed="false">
      <c r="A386" s="2" t="s">
        <v>1446</v>
      </c>
      <c r="B386" s="2" t="s">
        <v>1446</v>
      </c>
      <c r="C386" s="2" t="s">
        <v>1466</v>
      </c>
      <c r="D386" s="2" t="s">
        <v>1467</v>
      </c>
      <c r="E386" s="2" t="s">
        <v>1578</v>
      </c>
      <c r="F386" s="2" t="s">
        <v>1579</v>
      </c>
      <c r="G386" s="2" t="s">
        <v>1580</v>
      </c>
      <c r="H386" s="2" t="s">
        <v>28</v>
      </c>
      <c r="I386" s="2" t="s">
        <v>1581</v>
      </c>
      <c r="J386" s="4" t="n">
        <v>45723</v>
      </c>
      <c r="K386" s="4" t="n">
        <v>45753</v>
      </c>
      <c r="L386" s="27" t="n">
        <v>108055.34</v>
      </c>
      <c r="M386" s="4" t="n">
        <v>45750</v>
      </c>
      <c r="N386" s="28" t="n">
        <v>27</v>
      </c>
      <c r="O386" s="28" t="n">
        <v>-3</v>
      </c>
      <c r="P386" s="29" t="n">
        <f aca="false">L386*N386</f>
        <v>2917494.18</v>
      </c>
      <c r="Q386" s="29" t="n">
        <f aca="false">L386*O386</f>
        <v>-324166.02</v>
      </c>
    </row>
    <row r="387" customFormat="false" ht="14.25" hidden="false" customHeight="true" outlineLevel="0" collapsed="false">
      <c r="A387" s="2" t="s">
        <v>1446</v>
      </c>
      <c r="B387" s="2" t="s">
        <v>1446</v>
      </c>
      <c r="C387" s="2" t="s">
        <v>42</v>
      </c>
      <c r="D387" s="2"/>
      <c r="E387" s="2" t="s">
        <v>1582</v>
      </c>
      <c r="F387" s="2" t="s">
        <v>1583</v>
      </c>
      <c r="G387" s="2" t="s">
        <v>1584</v>
      </c>
      <c r="H387" s="2" t="s">
        <v>28</v>
      </c>
      <c r="I387" s="2" t="s">
        <v>1585</v>
      </c>
      <c r="J387" s="4" t="n">
        <v>45629</v>
      </c>
      <c r="K387" s="4" t="n">
        <v>45659</v>
      </c>
      <c r="L387" s="27" t="n">
        <v>803.81</v>
      </c>
      <c r="M387" s="4" t="n">
        <v>45708</v>
      </c>
      <c r="N387" s="28" t="n">
        <v>79</v>
      </c>
      <c r="O387" s="28" t="n">
        <v>49</v>
      </c>
      <c r="P387" s="29" t="n">
        <f aca="false">L387*N387</f>
        <v>63500.99</v>
      </c>
      <c r="Q387" s="29" t="n">
        <f aca="false">L387*O387</f>
        <v>39386.69</v>
      </c>
    </row>
    <row r="388" customFormat="false" ht="14.25" hidden="false" customHeight="true" outlineLevel="0" collapsed="false">
      <c r="A388" s="2" t="s">
        <v>1446</v>
      </c>
      <c r="B388" s="2" t="s">
        <v>1446</v>
      </c>
      <c r="C388" s="2" t="s">
        <v>42</v>
      </c>
      <c r="D388" s="2"/>
      <c r="E388" s="2" t="s">
        <v>1586</v>
      </c>
      <c r="F388" s="2" t="s">
        <v>1587</v>
      </c>
      <c r="G388" s="2" t="s">
        <v>1588</v>
      </c>
      <c r="H388" s="2" t="s">
        <v>28</v>
      </c>
      <c r="I388" s="2" t="s">
        <v>1589</v>
      </c>
      <c r="J388" s="4" t="n">
        <v>45730</v>
      </c>
      <c r="K388" s="4" t="n">
        <v>45763</v>
      </c>
      <c r="L388" s="27" t="n">
        <v>4200</v>
      </c>
      <c r="M388" s="4" t="n">
        <v>45765</v>
      </c>
      <c r="N388" s="28" t="n">
        <v>35</v>
      </c>
      <c r="O388" s="28" t="n">
        <v>2</v>
      </c>
      <c r="P388" s="29" t="n">
        <f aca="false">L388*N388</f>
        <v>147000</v>
      </c>
      <c r="Q388" s="29" t="n">
        <f aca="false">L388*O388</f>
        <v>8400</v>
      </c>
    </row>
    <row r="389" customFormat="false" ht="14.25" hidden="false" customHeight="true" outlineLevel="0" collapsed="false">
      <c r="A389" s="2" t="s">
        <v>1446</v>
      </c>
      <c r="B389" s="2" t="s">
        <v>1446</v>
      </c>
      <c r="C389" s="2" t="s">
        <v>1516</v>
      </c>
      <c r="D389" s="2" t="s">
        <v>1517</v>
      </c>
      <c r="E389" s="2" t="s">
        <v>1590</v>
      </c>
      <c r="F389" s="2" t="s">
        <v>1591</v>
      </c>
      <c r="G389" s="2" t="s">
        <v>1592</v>
      </c>
      <c r="H389" s="2" t="s">
        <v>28</v>
      </c>
      <c r="I389" s="2" t="s">
        <v>1593</v>
      </c>
      <c r="J389" s="4" t="n">
        <v>45636</v>
      </c>
      <c r="K389" s="4" t="n">
        <v>45666</v>
      </c>
      <c r="L389" s="27" t="n">
        <v>61517.59</v>
      </c>
      <c r="M389" s="4" t="n">
        <v>45713</v>
      </c>
      <c r="N389" s="28" t="n">
        <v>77</v>
      </c>
      <c r="O389" s="28" t="n">
        <v>47</v>
      </c>
      <c r="P389" s="29" t="n">
        <f aca="false">L389*N389</f>
        <v>4736854.43</v>
      </c>
      <c r="Q389" s="29" t="n">
        <f aca="false">L389*O389</f>
        <v>2891326.73</v>
      </c>
    </row>
    <row r="390" customFormat="false" ht="14.25" hidden="false" customHeight="true" outlineLevel="0" collapsed="false">
      <c r="A390" s="2" t="s">
        <v>1446</v>
      </c>
      <c r="B390" s="2" t="s">
        <v>1446</v>
      </c>
      <c r="C390" s="2" t="s">
        <v>1594</v>
      </c>
      <c r="D390" s="2" t="s">
        <v>1595</v>
      </c>
      <c r="E390" s="2" t="s">
        <v>1596</v>
      </c>
      <c r="F390" s="2" t="s">
        <v>1597</v>
      </c>
      <c r="G390" s="2" t="s">
        <v>100</v>
      </c>
      <c r="H390" s="2" t="s">
        <v>28</v>
      </c>
      <c r="I390" s="2" t="s">
        <v>1598</v>
      </c>
      <c r="J390" s="4" t="n">
        <v>45679</v>
      </c>
      <c r="K390" s="4" t="n">
        <v>45709</v>
      </c>
      <c r="L390" s="27" t="n">
        <v>41287.02</v>
      </c>
      <c r="M390" s="4" t="n">
        <v>45719</v>
      </c>
      <c r="N390" s="28" t="n">
        <v>40</v>
      </c>
      <c r="O390" s="28" t="n">
        <v>10</v>
      </c>
      <c r="P390" s="29" t="n">
        <f aca="false">L390*N390</f>
        <v>1651480.8</v>
      </c>
      <c r="Q390" s="29" t="n">
        <f aca="false">L390*O390</f>
        <v>412870.2</v>
      </c>
    </row>
    <row r="391" customFormat="false" ht="14.25" hidden="false" customHeight="true" outlineLevel="0" collapsed="false">
      <c r="A391" s="2" t="s">
        <v>1446</v>
      </c>
      <c r="B391" s="2" t="s">
        <v>1446</v>
      </c>
      <c r="C391" s="2" t="s">
        <v>1450</v>
      </c>
      <c r="D391" s="2" t="s">
        <v>1451</v>
      </c>
      <c r="E391" s="2" t="s">
        <v>1599</v>
      </c>
      <c r="F391" s="2" t="s">
        <v>1600</v>
      </c>
      <c r="G391" s="2" t="s">
        <v>1601</v>
      </c>
      <c r="H391" s="2" t="s">
        <v>28</v>
      </c>
      <c r="I391" s="2" t="s">
        <v>1602</v>
      </c>
      <c r="J391" s="4" t="n">
        <v>45637</v>
      </c>
      <c r="K391" s="4" t="n">
        <v>45667</v>
      </c>
      <c r="L391" s="27" t="n">
        <v>9.71</v>
      </c>
      <c r="M391" s="4" t="n">
        <v>45838</v>
      </c>
      <c r="N391" s="28" t="n">
        <v>201</v>
      </c>
      <c r="O391" s="28" t="n">
        <v>171</v>
      </c>
      <c r="P391" s="29" t="n">
        <f aca="false">L391*N391</f>
        <v>1951.71</v>
      </c>
      <c r="Q391" s="29" t="n">
        <f aca="false">L391*O391</f>
        <v>1660.41</v>
      </c>
    </row>
    <row r="392" customFormat="false" ht="14.25" hidden="false" customHeight="true" outlineLevel="0" collapsed="false">
      <c r="A392" s="2" t="s">
        <v>1446</v>
      </c>
      <c r="B392" s="2" t="s">
        <v>1446</v>
      </c>
      <c r="C392" s="2" t="s">
        <v>1450</v>
      </c>
      <c r="D392" s="2" t="s">
        <v>1451</v>
      </c>
      <c r="E392" s="2" t="s">
        <v>1603</v>
      </c>
      <c r="F392" s="2" t="s">
        <v>1604</v>
      </c>
      <c r="G392" s="2" t="s">
        <v>1605</v>
      </c>
      <c r="H392" s="2" t="s">
        <v>28</v>
      </c>
      <c r="I392" s="2" t="s">
        <v>1493</v>
      </c>
      <c r="J392" s="4" t="n">
        <v>45777</v>
      </c>
      <c r="K392" s="4" t="n">
        <v>45807</v>
      </c>
      <c r="L392" s="27" t="n">
        <v>229.53</v>
      </c>
      <c r="M392" s="4" t="n">
        <v>45799</v>
      </c>
      <c r="N392" s="28" t="n">
        <v>22</v>
      </c>
      <c r="O392" s="28" t="n">
        <v>-8</v>
      </c>
      <c r="P392" s="29" t="n">
        <f aca="false">L392*N392</f>
        <v>5049.66</v>
      </c>
      <c r="Q392" s="29" t="n">
        <f aca="false">L392*O392</f>
        <v>-1836.24</v>
      </c>
    </row>
    <row r="393" customFormat="false" ht="14.25" hidden="false" customHeight="true" outlineLevel="0" collapsed="false">
      <c r="A393" s="2" t="s">
        <v>1446</v>
      </c>
      <c r="B393" s="2" t="s">
        <v>1446</v>
      </c>
      <c r="C393" s="2" t="s">
        <v>1478</v>
      </c>
      <c r="D393" s="2" t="s">
        <v>1479</v>
      </c>
      <c r="E393" s="2" t="s">
        <v>1606</v>
      </c>
      <c r="F393" s="2" t="s">
        <v>1607</v>
      </c>
      <c r="G393" s="2" t="s">
        <v>1608</v>
      </c>
      <c r="H393" s="2" t="s">
        <v>28</v>
      </c>
      <c r="I393" s="2" t="s">
        <v>1609</v>
      </c>
      <c r="J393" s="4" t="n">
        <v>45785</v>
      </c>
      <c r="K393" s="4" t="n">
        <v>45815</v>
      </c>
      <c r="L393" s="27" t="n">
        <v>125132.38</v>
      </c>
      <c r="M393" s="4" t="n">
        <v>45819</v>
      </c>
      <c r="N393" s="28" t="n">
        <v>34</v>
      </c>
      <c r="O393" s="28" t="n">
        <v>4</v>
      </c>
      <c r="P393" s="29" t="n">
        <f aca="false">L393*N393</f>
        <v>4254500.92</v>
      </c>
      <c r="Q393" s="29" t="n">
        <f aca="false">L393*O393</f>
        <v>500529.52</v>
      </c>
    </row>
    <row r="394" customFormat="false" ht="14.25" hidden="false" customHeight="true" outlineLevel="0" collapsed="false">
      <c r="A394" s="2" t="s">
        <v>1446</v>
      </c>
      <c r="B394" s="2" t="s">
        <v>1446</v>
      </c>
      <c r="C394" s="2" t="s">
        <v>1466</v>
      </c>
      <c r="D394" s="2" t="s">
        <v>1467</v>
      </c>
      <c r="E394" s="2" t="s">
        <v>1610</v>
      </c>
      <c r="F394" s="2" t="s">
        <v>1611</v>
      </c>
      <c r="G394" s="2" t="s">
        <v>1612</v>
      </c>
      <c r="H394" s="2" t="s">
        <v>28</v>
      </c>
      <c r="I394" s="2" t="s">
        <v>1613</v>
      </c>
      <c r="J394" s="4" t="n">
        <v>45755</v>
      </c>
      <c r="K394" s="4" t="n">
        <v>45785</v>
      </c>
      <c r="L394" s="27" t="n">
        <v>66560.03</v>
      </c>
      <c r="M394" s="4" t="n">
        <v>45785</v>
      </c>
      <c r="N394" s="28" t="n">
        <v>30</v>
      </c>
      <c r="O394" s="28" t="n">
        <v>0</v>
      </c>
      <c r="P394" s="29" t="n">
        <f aca="false">L394*N394</f>
        <v>1996800.9</v>
      </c>
      <c r="Q394" s="29" t="n">
        <f aca="false">L394*O394</f>
        <v>0</v>
      </c>
    </row>
    <row r="395" customFormat="false" ht="14.25" hidden="false" customHeight="true" outlineLevel="0" collapsed="false">
      <c r="A395" s="2" t="s">
        <v>1446</v>
      </c>
      <c r="B395" s="2" t="s">
        <v>1446</v>
      </c>
      <c r="C395" s="2" t="s">
        <v>1516</v>
      </c>
      <c r="D395" s="2" t="s">
        <v>1517</v>
      </c>
      <c r="E395" s="2" t="s">
        <v>1614</v>
      </c>
      <c r="F395" s="2" t="s">
        <v>1615</v>
      </c>
      <c r="G395" s="2" t="s">
        <v>1616</v>
      </c>
      <c r="H395" s="2" t="s">
        <v>28</v>
      </c>
      <c r="I395" s="2" t="s">
        <v>1617</v>
      </c>
      <c r="J395" s="4" t="n">
        <v>45785</v>
      </c>
      <c r="K395" s="4" t="n">
        <v>45815</v>
      </c>
      <c r="L395" s="27" t="n">
        <v>56409.36</v>
      </c>
      <c r="M395" s="4" t="n">
        <v>45826</v>
      </c>
      <c r="N395" s="28" t="n">
        <v>41</v>
      </c>
      <c r="O395" s="28" t="n">
        <v>11</v>
      </c>
      <c r="P395" s="29" t="n">
        <f aca="false">L395*N395</f>
        <v>2312783.76</v>
      </c>
      <c r="Q395" s="29" t="n">
        <f aca="false">L395*O395</f>
        <v>620502.96</v>
      </c>
    </row>
    <row r="396" customFormat="false" ht="14.25" hidden="false" customHeight="true" outlineLevel="0" collapsed="false">
      <c r="A396" s="2" t="s">
        <v>1446</v>
      </c>
      <c r="B396" s="2" t="s">
        <v>1446</v>
      </c>
      <c r="C396" s="2" t="s">
        <v>1466</v>
      </c>
      <c r="D396" s="2" t="s">
        <v>1467</v>
      </c>
      <c r="E396" s="2" t="s">
        <v>1618</v>
      </c>
      <c r="F396" s="2" t="s">
        <v>1619</v>
      </c>
      <c r="G396" s="2" t="s">
        <v>1620</v>
      </c>
      <c r="H396" s="2" t="s">
        <v>28</v>
      </c>
      <c r="I396" s="2" t="s">
        <v>1621</v>
      </c>
      <c r="J396" s="4" t="n">
        <v>45755</v>
      </c>
      <c r="K396" s="4" t="n">
        <v>45785</v>
      </c>
      <c r="L396" s="27" t="n">
        <v>409634.34</v>
      </c>
      <c r="M396" s="4" t="n">
        <v>45785</v>
      </c>
      <c r="N396" s="28" t="n">
        <v>30</v>
      </c>
      <c r="O396" s="28" t="n">
        <v>0</v>
      </c>
      <c r="P396" s="29" t="n">
        <f aca="false">L396*N396</f>
        <v>12289030.2</v>
      </c>
      <c r="Q396" s="29" t="n">
        <f aca="false">L396*O396</f>
        <v>0</v>
      </c>
    </row>
    <row r="397" customFormat="false" ht="14.25" hidden="false" customHeight="true" outlineLevel="0" collapsed="false">
      <c r="A397" s="2" t="s">
        <v>1446</v>
      </c>
      <c r="B397" s="2" t="s">
        <v>1446</v>
      </c>
      <c r="C397" s="2" t="s">
        <v>1516</v>
      </c>
      <c r="D397" s="2" t="s">
        <v>1517</v>
      </c>
      <c r="E397" s="2" t="s">
        <v>1622</v>
      </c>
      <c r="F397" s="2" t="s">
        <v>1623</v>
      </c>
      <c r="G397" s="2" t="s">
        <v>1624</v>
      </c>
      <c r="H397" s="2" t="s">
        <v>28</v>
      </c>
      <c r="I397" s="2" t="s">
        <v>1625</v>
      </c>
      <c r="J397" s="4" t="n">
        <v>45783</v>
      </c>
      <c r="K397" s="4" t="n">
        <v>45813</v>
      </c>
      <c r="L397" s="27" t="n">
        <v>253170.6</v>
      </c>
      <c r="M397" s="4" t="n">
        <v>45824</v>
      </c>
      <c r="N397" s="28" t="n">
        <v>41</v>
      </c>
      <c r="O397" s="28" t="n">
        <v>11</v>
      </c>
      <c r="P397" s="29" t="n">
        <f aca="false">L397*N397</f>
        <v>10379994.6</v>
      </c>
      <c r="Q397" s="29" t="n">
        <f aca="false">L397*O397</f>
        <v>2784876.6</v>
      </c>
    </row>
    <row r="398" customFormat="false" ht="14.25" hidden="false" customHeight="true" outlineLevel="0" collapsed="false">
      <c r="A398" s="2" t="s">
        <v>1446</v>
      </c>
      <c r="B398" s="2" t="s">
        <v>1446</v>
      </c>
      <c r="C398" s="2" t="s">
        <v>42</v>
      </c>
      <c r="D398" s="2"/>
      <c r="E398" s="2" t="s">
        <v>1626</v>
      </c>
      <c r="F398" s="2" t="s">
        <v>1627</v>
      </c>
      <c r="G398" s="2" t="s">
        <v>1628</v>
      </c>
      <c r="H398" s="2" t="s">
        <v>28</v>
      </c>
      <c r="I398" s="2" t="s">
        <v>1629</v>
      </c>
      <c r="J398" s="4" t="n">
        <v>45643</v>
      </c>
      <c r="K398" s="4" t="n">
        <v>45673</v>
      </c>
      <c r="L398" s="27" t="n">
        <v>4452.07</v>
      </c>
      <c r="M398" s="4" t="n">
        <v>45691</v>
      </c>
      <c r="N398" s="28" t="n">
        <v>48</v>
      </c>
      <c r="O398" s="28" t="n">
        <v>18</v>
      </c>
      <c r="P398" s="29" t="n">
        <f aca="false">L398*N398</f>
        <v>213699.36</v>
      </c>
      <c r="Q398" s="29" t="n">
        <f aca="false">L398*O398</f>
        <v>80137.26</v>
      </c>
    </row>
    <row r="399" customFormat="false" ht="14.25" hidden="false" customHeight="true" outlineLevel="0" collapsed="false">
      <c r="A399" s="2" t="s">
        <v>1446</v>
      </c>
      <c r="B399" s="2" t="s">
        <v>1446</v>
      </c>
      <c r="C399" s="2" t="s">
        <v>42</v>
      </c>
      <c r="D399" s="2"/>
      <c r="E399" s="2" t="s">
        <v>1630</v>
      </c>
      <c r="F399" s="2" t="s">
        <v>1631</v>
      </c>
      <c r="G399" s="2" t="s">
        <v>1632</v>
      </c>
      <c r="H399" s="2" t="s">
        <v>28</v>
      </c>
      <c r="I399" s="2" t="s">
        <v>1633</v>
      </c>
      <c r="J399" s="4" t="n">
        <v>45645</v>
      </c>
      <c r="K399" s="4" t="n">
        <v>45675</v>
      </c>
      <c r="L399" s="27" t="n">
        <v>29654.16</v>
      </c>
      <c r="M399" s="4" t="n">
        <v>45691</v>
      </c>
      <c r="N399" s="28" t="n">
        <v>46</v>
      </c>
      <c r="O399" s="28" t="n">
        <v>16</v>
      </c>
      <c r="P399" s="29" t="n">
        <f aca="false">L399*N399</f>
        <v>1364091.36</v>
      </c>
      <c r="Q399" s="29" t="n">
        <f aca="false">L399*O399</f>
        <v>474466.56</v>
      </c>
    </row>
    <row r="400" customFormat="false" ht="14.25" hidden="false" customHeight="true" outlineLevel="0" collapsed="false">
      <c r="A400" s="2" t="s">
        <v>1446</v>
      </c>
      <c r="B400" s="2" t="s">
        <v>1446</v>
      </c>
      <c r="C400" s="2" t="s">
        <v>42</v>
      </c>
      <c r="D400" s="2"/>
      <c r="E400" s="2" t="s">
        <v>1634</v>
      </c>
      <c r="F400" s="2" t="s">
        <v>1635</v>
      </c>
      <c r="G400" s="2" t="s">
        <v>1636</v>
      </c>
      <c r="H400" s="2" t="s">
        <v>28</v>
      </c>
      <c r="I400" s="2" t="s">
        <v>1637</v>
      </c>
      <c r="J400" s="4" t="n">
        <v>45799</v>
      </c>
      <c r="K400" s="4" t="n">
        <v>45829</v>
      </c>
      <c r="L400" s="27" t="n">
        <v>18593.3</v>
      </c>
      <c r="M400" s="4" t="n">
        <v>45819</v>
      </c>
      <c r="N400" s="28" t="n">
        <v>20</v>
      </c>
      <c r="O400" s="28" t="n">
        <v>-10</v>
      </c>
      <c r="P400" s="29" t="n">
        <f aca="false">L400*N400</f>
        <v>371866</v>
      </c>
      <c r="Q400" s="29" t="n">
        <f aca="false">L400*O400</f>
        <v>-185933</v>
      </c>
    </row>
    <row r="401" customFormat="false" ht="14.25" hidden="false" customHeight="true" outlineLevel="0" collapsed="false">
      <c r="A401" s="2" t="s">
        <v>1446</v>
      </c>
      <c r="B401" s="2" t="s">
        <v>1446</v>
      </c>
      <c r="C401" s="2" t="s">
        <v>1450</v>
      </c>
      <c r="D401" s="2" t="s">
        <v>1451</v>
      </c>
      <c r="E401" s="2" t="s">
        <v>1638</v>
      </c>
      <c r="F401" s="2" t="s">
        <v>1639</v>
      </c>
      <c r="G401" s="2" t="s">
        <v>1640</v>
      </c>
      <c r="H401" s="2" t="s">
        <v>28</v>
      </c>
      <c r="I401" s="2" t="s">
        <v>1641</v>
      </c>
      <c r="J401" s="4" t="n">
        <v>45637</v>
      </c>
      <c r="K401" s="4" t="n">
        <v>45667</v>
      </c>
      <c r="L401" s="27" t="n">
        <v>123.09</v>
      </c>
      <c r="M401" s="4" t="n">
        <v>45838</v>
      </c>
      <c r="N401" s="28" t="n">
        <v>201</v>
      </c>
      <c r="O401" s="28" t="n">
        <v>171</v>
      </c>
      <c r="P401" s="29" t="n">
        <f aca="false">L401*N401</f>
        <v>24741.09</v>
      </c>
      <c r="Q401" s="29" t="n">
        <f aca="false">L401*O401</f>
        <v>21048.39</v>
      </c>
    </row>
    <row r="402" customFormat="false" ht="14.25" hidden="false" customHeight="true" outlineLevel="0" collapsed="false">
      <c r="A402" s="2" t="s">
        <v>1446</v>
      </c>
      <c r="B402" s="2" t="s">
        <v>1446</v>
      </c>
      <c r="C402" s="2" t="s">
        <v>1450</v>
      </c>
      <c r="D402" s="2" t="s">
        <v>1451</v>
      </c>
      <c r="E402" s="2" t="s">
        <v>1642</v>
      </c>
      <c r="F402" s="2" t="s">
        <v>1643</v>
      </c>
      <c r="G402" s="2" t="s">
        <v>1644</v>
      </c>
      <c r="H402" s="2" t="s">
        <v>28</v>
      </c>
      <c r="I402" s="2" t="s">
        <v>1645</v>
      </c>
      <c r="J402" s="4" t="n">
        <v>45770</v>
      </c>
      <c r="K402" s="4" t="n">
        <v>45800</v>
      </c>
      <c r="L402" s="27" t="n">
        <v>267.57</v>
      </c>
      <c r="M402" s="4" t="n">
        <v>45792</v>
      </c>
      <c r="N402" s="28" t="n">
        <v>22</v>
      </c>
      <c r="O402" s="28" t="n">
        <v>-8</v>
      </c>
      <c r="P402" s="29" t="n">
        <f aca="false">L402*N402</f>
        <v>5886.54</v>
      </c>
      <c r="Q402" s="29" t="n">
        <f aca="false">L402*O402</f>
        <v>-2140.56</v>
      </c>
    </row>
    <row r="403" customFormat="false" ht="14.25" hidden="false" customHeight="true" outlineLevel="0" collapsed="false">
      <c r="A403" s="2" t="s">
        <v>1446</v>
      </c>
      <c r="B403" s="2" t="s">
        <v>1446</v>
      </c>
      <c r="C403" s="2" t="s">
        <v>1450</v>
      </c>
      <c r="D403" s="2" t="s">
        <v>1451</v>
      </c>
      <c r="E403" s="2" t="s">
        <v>1646</v>
      </c>
      <c r="F403" s="2" t="s">
        <v>1647</v>
      </c>
      <c r="G403" s="2" t="s">
        <v>1648</v>
      </c>
      <c r="H403" s="2" t="s">
        <v>28</v>
      </c>
      <c r="I403" s="2" t="s">
        <v>1649</v>
      </c>
      <c r="J403" s="4" t="n">
        <v>45637</v>
      </c>
      <c r="K403" s="4" t="n">
        <v>45667</v>
      </c>
      <c r="L403" s="27" t="n">
        <v>2576.66</v>
      </c>
      <c r="M403" s="4" t="n">
        <v>45838</v>
      </c>
      <c r="N403" s="28" t="n">
        <v>201</v>
      </c>
      <c r="O403" s="28" t="n">
        <v>171</v>
      </c>
      <c r="P403" s="29" t="n">
        <f aca="false">L403*N403</f>
        <v>517908.66</v>
      </c>
      <c r="Q403" s="29" t="n">
        <f aca="false">L403*O403</f>
        <v>440608.86</v>
      </c>
    </row>
    <row r="404" customFormat="false" ht="14.25" hidden="false" customHeight="true" outlineLevel="0" collapsed="false">
      <c r="A404" s="2" t="s">
        <v>1446</v>
      </c>
      <c r="B404" s="2" t="s">
        <v>1446</v>
      </c>
      <c r="C404" s="2" t="s">
        <v>1450</v>
      </c>
      <c r="D404" s="2" t="s">
        <v>1451</v>
      </c>
      <c r="E404" s="2" t="s">
        <v>1650</v>
      </c>
      <c r="F404" s="2" t="s">
        <v>1651</v>
      </c>
      <c r="G404" s="2" t="s">
        <v>1652</v>
      </c>
      <c r="H404" s="2" t="s">
        <v>28</v>
      </c>
      <c r="I404" s="2" t="s">
        <v>1653</v>
      </c>
      <c r="J404" s="4" t="n">
        <v>45637</v>
      </c>
      <c r="K404" s="4" t="n">
        <v>45667</v>
      </c>
      <c r="L404" s="27" t="n">
        <v>545.1</v>
      </c>
      <c r="M404" s="4" t="n">
        <v>45838</v>
      </c>
      <c r="N404" s="28" t="n">
        <v>201</v>
      </c>
      <c r="O404" s="28" t="n">
        <v>171</v>
      </c>
      <c r="P404" s="29" t="n">
        <f aca="false">L404*N404</f>
        <v>109565.1</v>
      </c>
      <c r="Q404" s="29" t="n">
        <f aca="false">L404*O404</f>
        <v>93212.1</v>
      </c>
    </row>
    <row r="405" customFormat="false" ht="14.25" hidden="false" customHeight="true" outlineLevel="0" collapsed="false">
      <c r="A405" s="2" t="s">
        <v>1446</v>
      </c>
      <c r="B405" s="2" t="s">
        <v>1446</v>
      </c>
      <c r="C405" s="2" t="s">
        <v>1654</v>
      </c>
      <c r="D405" s="2" t="s">
        <v>1655</v>
      </c>
      <c r="E405" s="2" t="s">
        <v>1656</v>
      </c>
      <c r="F405" s="2" t="s">
        <v>1657</v>
      </c>
      <c r="G405" s="2" t="s">
        <v>1658</v>
      </c>
      <c r="H405" s="2" t="s">
        <v>28</v>
      </c>
      <c r="I405" s="2" t="s">
        <v>1659</v>
      </c>
      <c r="J405" s="4" t="n">
        <v>45667</v>
      </c>
      <c r="K405" s="4" t="n">
        <v>45697</v>
      </c>
      <c r="L405" s="27" t="n">
        <v>4320</v>
      </c>
      <c r="M405" s="4" t="n">
        <v>45838</v>
      </c>
      <c r="N405" s="28" t="n">
        <v>171</v>
      </c>
      <c r="O405" s="28" t="n">
        <v>141</v>
      </c>
      <c r="P405" s="29" t="n">
        <f aca="false">L405*N405</f>
        <v>738720</v>
      </c>
      <c r="Q405" s="29" t="n">
        <f aca="false">L405*O405</f>
        <v>609120</v>
      </c>
    </row>
    <row r="406" customFormat="false" ht="14.25" hidden="false" customHeight="true" outlineLevel="0" collapsed="false">
      <c r="A406" s="2" t="s">
        <v>1446</v>
      </c>
      <c r="B406" s="2" t="s">
        <v>1446</v>
      </c>
      <c r="C406" s="2" t="s">
        <v>1660</v>
      </c>
      <c r="D406" s="2" t="s">
        <v>1661</v>
      </c>
      <c r="E406" s="2" t="s">
        <v>1662</v>
      </c>
      <c r="F406" s="2" t="s">
        <v>1663</v>
      </c>
      <c r="G406" s="2" t="s">
        <v>1664</v>
      </c>
      <c r="H406" s="2" t="s">
        <v>28</v>
      </c>
      <c r="I406" s="2" t="s">
        <v>1665</v>
      </c>
      <c r="J406" s="4" t="n">
        <v>45721</v>
      </c>
      <c r="K406" s="4" t="n">
        <v>45751</v>
      </c>
      <c r="L406" s="27" t="n">
        <v>51.64</v>
      </c>
      <c r="M406" s="4" t="n">
        <v>45838</v>
      </c>
      <c r="N406" s="28" t="n">
        <v>117</v>
      </c>
      <c r="O406" s="28" t="n">
        <v>87</v>
      </c>
      <c r="P406" s="29" t="n">
        <f aca="false">L406*N406</f>
        <v>6041.88</v>
      </c>
      <c r="Q406" s="29" t="n">
        <f aca="false">L406*O406</f>
        <v>4492.68</v>
      </c>
    </row>
    <row r="407" customFormat="false" ht="14.25" hidden="false" customHeight="true" outlineLevel="0" collapsed="false">
      <c r="A407" s="2" t="s">
        <v>1446</v>
      </c>
      <c r="B407" s="2" t="s">
        <v>1446</v>
      </c>
      <c r="C407" s="2" t="s">
        <v>1450</v>
      </c>
      <c r="D407" s="2" t="s">
        <v>1451</v>
      </c>
      <c r="E407" s="2" t="s">
        <v>1666</v>
      </c>
      <c r="F407" s="2" t="s">
        <v>1667</v>
      </c>
      <c r="G407" s="2" t="s">
        <v>1668</v>
      </c>
      <c r="H407" s="2" t="s">
        <v>28</v>
      </c>
      <c r="I407" s="2" t="s">
        <v>1669</v>
      </c>
      <c r="J407" s="4" t="n">
        <v>45805</v>
      </c>
      <c r="K407" s="4" t="n">
        <v>45835</v>
      </c>
      <c r="L407" s="27" t="n">
        <v>802.71</v>
      </c>
      <c r="M407" s="4" t="n">
        <v>45838</v>
      </c>
      <c r="N407" s="28" t="n">
        <v>33</v>
      </c>
      <c r="O407" s="28" t="n">
        <v>3</v>
      </c>
      <c r="P407" s="29" t="n">
        <f aca="false">L407*N407</f>
        <v>26489.43</v>
      </c>
      <c r="Q407" s="29" t="n">
        <f aca="false">L407*O407</f>
        <v>2408.13</v>
      </c>
    </row>
    <row r="408" customFormat="false" ht="14.25" hidden="false" customHeight="true" outlineLevel="0" collapsed="false">
      <c r="A408" s="2" t="s">
        <v>1446</v>
      </c>
      <c r="B408" s="2" t="s">
        <v>1446</v>
      </c>
      <c r="C408" s="2" t="s">
        <v>1450</v>
      </c>
      <c r="D408" s="2" t="s">
        <v>1451</v>
      </c>
      <c r="E408" s="2" t="s">
        <v>1670</v>
      </c>
      <c r="F408" s="2" t="s">
        <v>1671</v>
      </c>
      <c r="G408" s="2" t="s">
        <v>1672</v>
      </c>
      <c r="H408" s="2" t="s">
        <v>28</v>
      </c>
      <c r="I408" s="2" t="s">
        <v>1673</v>
      </c>
      <c r="J408" s="4" t="n">
        <v>45636</v>
      </c>
      <c r="K408" s="4" t="n">
        <v>45666</v>
      </c>
      <c r="L408" s="27" t="n">
        <v>603.08</v>
      </c>
      <c r="M408" s="4" t="n">
        <v>45838</v>
      </c>
      <c r="N408" s="28" t="n">
        <v>202</v>
      </c>
      <c r="O408" s="28" t="n">
        <v>172</v>
      </c>
      <c r="P408" s="29" t="n">
        <f aca="false">L408*N408</f>
        <v>121822.16</v>
      </c>
      <c r="Q408" s="29" t="n">
        <f aca="false">L408*O408</f>
        <v>103729.76</v>
      </c>
    </row>
    <row r="409" customFormat="false" ht="14.25" hidden="false" customHeight="true" outlineLevel="0" collapsed="false">
      <c r="A409" s="2" t="s">
        <v>1446</v>
      </c>
      <c r="B409" s="2" t="s">
        <v>1446</v>
      </c>
      <c r="C409" s="2" t="s">
        <v>42</v>
      </c>
      <c r="D409" s="2"/>
      <c r="E409" s="2" t="s">
        <v>1674</v>
      </c>
      <c r="F409" s="2" t="s">
        <v>1675</v>
      </c>
      <c r="G409" s="2" t="s">
        <v>80</v>
      </c>
      <c r="H409" s="2" t="s">
        <v>28</v>
      </c>
      <c r="I409" s="2" t="s">
        <v>1676</v>
      </c>
      <c r="J409" s="4" t="n">
        <v>45670</v>
      </c>
      <c r="K409" s="4" t="n">
        <v>45700</v>
      </c>
      <c r="L409" s="27" t="n">
        <v>5454.07</v>
      </c>
      <c r="M409" s="4" t="n">
        <v>45838</v>
      </c>
      <c r="N409" s="28" t="n">
        <v>168</v>
      </c>
      <c r="O409" s="28" t="n">
        <v>138</v>
      </c>
      <c r="P409" s="29" t="n">
        <f aca="false">L409*N409</f>
        <v>916283.76</v>
      </c>
      <c r="Q409" s="29" t="n">
        <f aca="false">L409*O409</f>
        <v>752661.66</v>
      </c>
    </row>
    <row r="410" customFormat="false" ht="14.25" hidden="false" customHeight="true" outlineLevel="0" collapsed="false">
      <c r="A410" s="2" t="s">
        <v>1446</v>
      </c>
      <c r="B410" s="2" t="s">
        <v>1446</v>
      </c>
      <c r="C410" s="2" t="s">
        <v>1450</v>
      </c>
      <c r="D410" s="2" t="s">
        <v>1451</v>
      </c>
      <c r="E410" s="2" t="s">
        <v>1677</v>
      </c>
      <c r="F410" s="2" t="s">
        <v>1678</v>
      </c>
      <c r="G410" s="2" t="s">
        <v>1679</v>
      </c>
      <c r="H410" s="2" t="s">
        <v>28</v>
      </c>
      <c r="I410" s="2" t="s">
        <v>1493</v>
      </c>
      <c r="J410" s="4" t="n">
        <v>45807</v>
      </c>
      <c r="K410" s="4" t="n">
        <v>45837</v>
      </c>
      <c r="L410" s="27" t="n">
        <v>229.53</v>
      </c>
      <c r="M410" s="4" t="n">
        <v>45838</v>
      </c>
      <c r="N410" s="28" t="n">
        <v>31</v>
      </c>
      <c r="O410" s="28" t="n">
        <v>1</v>
      </c>
      <c r="P410" s="29" t="n">
        <f aca="false">L410*N410</f>
        <v>7115.43</v>
      </c>
      <c r="Q410" s="29" t="n">
        <f aca="false">L410*O410</f>
        <v>229.53</v>
      </c>
    </row>
    <row r="411" customFormat="false" ht="14.25" hidden="false" customHeight="true" outlineLevel="0" collapsed="false">
      <c r="A411" s="2" t="s">
        <v>1446</v>
      </c>
      <c r="B411" s="2" t="s">
        <v>1446</v>
      </c>
      <c r="C411" s="2" t="s">
        <v>1680</v>
      </c>
      <c r="D411" s="2" t="s">
        <v>1681</v>
      </c>
      <c r="E411" s="2" t="s">
        <v>1682</v>
      </c>
      <c r="F411" s="2" t="s">
        <v>1683</v>
      </c>
      <c r="G411" s="2" t="s">
        <v>1684</v>
      </c>
      <c r="H411" s="2" t="s">
        <v>28</v>
      </c>
      <c r="I411" s="2" t="s">
        <v>1685</v>
      </c>
      <c r="J411" s="4" t="n">
        <v>45779</v>
      </c>
      <c r="K411" s="4" t="n">
        <v>45809</v>
      </c>
      <c r="L411" s="27" t="n">
        <v>3744</v>
      </c>
      <c r="M411" s="4" t="n">
        <v>45819</v>
      </c>
      <c r="N411" s="28" t="n">
        <v>40</v>
      </c>
      <c r="O411" s="28" t="n">
        <v>10</v>
      </c>
      <c r="P411" s="29" t="n">
        <f aca="false">L411*N411</f>
        <v>149760</v>
      </c>
      <c r="Q411" s="29" t="n">
        <f aca="false">L411*O411</f>
        <v>37440</v>
      </c>
    </row>
    <row r="412" customFormat="false" ht="14.25" hidden="false" customHeight="true" outlineLevel="0" collapsed="false">
      <c r="A412" s="2" t="s">
        <v>1446</v>
      </c>
      <c r="B412" s="2" t="s">
        <v>1446</v>
      </c>
      <c r="C412" s="2" t="s">
        <v>1660</v>
      </c>
      <c r="D412" s="2" t="s">
        <v>1661</v>
      </c>
      <c r="E412" s="2" t="s">
        <v>1686</v>
      </c>
      <c r="F412" s="2" t="s">
        <v>1687</v>
      </c>
      <c r="G412" s="2" t="s">
        <v>1688</v>
      </c>
      <c r="H412" s="2" t="s">
        <v>28</v>
      </c>
      <c r="I412" s="2" t="s">
        <v>1665</v>
      </c>
      <c r="J412" s="4" t="n">
        <v>45721</v>
      </c>
      <c r="K412" s="4" t="n">
        <v>45751</v>
      </c>
      <c r="L412" s="27" t="n">
        <v>51.64</v>
      </c>
      <c r="M412" s="4" t="n">
        <v>45838</v>
      </c>
      <c r="N412" s="28" t="n">
        <v>117</v>
      </c>
      <c r="O412" s="28" t="n">
        <v>87</v>
      </c>
      <c r="P412" s="29" t="n">
        <f aca="false">L412*N412</f>
        <v>6041.88</v>
      </c>
      <c r="Q412" s="29" t="n">
        <f aca="false">L412*O412</f>
        <v>4492.68</v>
      </c>
    </row>
    <row r="413" customFormat="false" ht="14.25" hidden="false" customHeight="true" outlineLevel="0" collapsed="false">
      <c r="A413" s="2" t="s">
        <v>1446</v>
      </c>
      <c r="B413" s="2" t="s">
        <v>1446</v>
      </c>
      <c r="C413" s="2" t="s">
        <v>1654</v>
      </c>
      <c r="D413" s="2" t="s">
        <v>1655</v>
      </c>
      <c r="E413" s="2" t="s">
        <v>1689</v>
      </c>
      <c r="F413" s="2" t="s">
        <v>1690</v>
      </c>
      <c r="G413" s="2" t="s">
        <v>1691</v>
      </c>
      <c r="H413" s="2" t="s">
        <v>28</v>
      </c>
      <c r="I413" s="2" t="s">
        <v>969</v>
      </c>
      <c r="J413" s="4" t="n">
        <v>45784</v>
      </c>
      <c r="K413" s="4" t="n">
        <v>45814</v>
      </c>
      <c r="L413" s="27" t="n">
        <v>3500</v>
      </c>
      <c r="M413" s="4" t="n">
        <v>45838</v>
      </c>
      <c r="N413" s="28" t="n">
        <v>54</v>
      </c>
      <c r="O413" s="28" t="n">
        <v>24</v>
      </c>
      <c r="P413" s="29" t="n">
        <f aca="false">L413*N413</f>
        <v>189000</v>
      </c>
      <c r="Q413" s="29" t="n">
        <f aca="false">L413*O413</f>
        <v>84000</v>
      </c>
    </row>
    <row r="414" customFormat="false" ht="14.25" hidden="false" customHeight="true" outlineLevel="0" collapsed="false">
      <c r="A414" s="2" t="s">
        <v>1446</v>
      </c>
      <c r="B414" s="2" t="s">
        <v>1446</v>
      </c>
      <c r="C414" s="2" t="s">
        <v>1450</v>
      </c>
      <c r="D414" s="2" t="s">
        <v>1451</v>
      </c>
      <c r="E414" s="2" t="s">
        <v>1692</v>
      </c>
      <c r="F414" s="2" t="s">
        <v>1693</v>
      </c>
      <c r="G414" s="2" t="s">
        <v>1694</v>
      </c>
      <c r="H414" s="2" t="s">
        <v>28</v>
      </c>
      <c r="I414" s="2" t="s">
        <v>1493</v>
      </c>
      <c r="J414" s="4" t="n">
        <v>45735</v>
      </c>
      <c r="K414" s="4" t="n">
        <v>45765</v>
      </c>
      <c r="L414" s="27" t="n">
        <v>229.53</v>
      </c>
      <c r="M414" s="4" t="n">
        <v>45764</v>
      </c>
      <c r="N414" s="28" t="n">
        <v>29</v>
      </c>
      <c r="O414" s="28" t="n">
        <v>-1</v>
      </c>
      <c r="P414" s="29" t="n">
        <f aca="false">L414*N414</f>
        <v>6656.37</v>
      </c>
      <c r="Q414" s="29" t="n">
        <f aca="false">L414*O414</f>
        <v>-229.53</v>
      </c>
    </row>
    <row r="415" customFormat="false" ht="14.25" hidden="false" customHeight="true" outlineLevel="0" collapsed="false">
      <c r="A415" s="2" t="s">
        <v>1446</v>
      </c>
      <c r="B415" s="2" t="s">
        <v>1446</v>
      </c>
      <c r="C415" s="2" t="s">
        <v>42</v>
      </c>
      <c r="D415" s="2"/>
      <c r="E415" s="2" t="s">
        <v>1695</v>
      </c>
      <c r="F415" s="2" t="s">
        <v>1696</v>
      </c>
      <c r="G415" s="2" t="s">
        <v>1697</v>
      </c>
      <c r="H415" s="2" t="s">
        <v>28</v>
      </c>
      <c r="I415" s="2" t="s">
        <v>1698</v>
      </c>
      <c r="J415" s="4" t="n">
        <v>45791</v>
      </c>
      <c r="K415" s="4" t="n">
        <v>45821</v>
      </c>
      <c r="L415" s="27" t="n">
        <v>20300.8</v>
      </c>
      <c r="M415" s="4" t="n">
        <v>45803</v>
      </c>
      <c r="N415" s="28" t="n">
        <v>12</v>
      </c>
      <c r="O415" s="28" t="n">
        <v>-18</v>
      </c>
      <c r="P415" s="29" t="n">
        <f aca="false">L415*N415</f>
        <v>243609.6</v>
      </c>
      <c r="Q415" s="29" t="n">
        <f aca="false">L415*O415</f>
        <v>-365414.4</v>
      </c>
    </row>
    <row r="416" customFormat="false" ht="14.25" hidden="false" customHeight="true" outlineLevel="0" collapsed="false">
      <c r="A416" s="2" t="s">
        <v>1446</v>
      </c>
      <c r="B416" s="2" t="s">
        <v>1446</v>
      </c>
      <c r="C416" s="2" t="s">
        <v>1450</v>
      </c>
      <c r="D416" s="2" t="s">
        <v>1451</v>
      </c>
      <c r="E416" s="2" t="s">
        <v>1699</v>
      </c>
      <c r="F416" s="2" t="s">
        <v>1700</v>
      </c>
      <c r="G416" s="2" t="s">
        <v>1701</v>
      </c>
      <c r="H416" s="2" t="s">
        <v>28</v>
      </c>
      <c r="I416" s="2" t="s">
        <v>1702</v>
      </c>
      <c r="J416" s="4" t="n">
        <v>45637</v>
      </c>
      <c r="K416" s="4" t="n">
        <v>45667</v>
      </c>
      <c r="L416" s="27" t="n">
        <v>27.9</v>
      </c>
      <c r="M416" s="4" t="n">
        <v>45838</v>
      </c>
      <c r="N416" s="28" t="n">
        <v>201</v>
      </c>
      <c r="O416" s="28" t="n">
        <v>171</v>
      </c>
      <c r="P416" s="29" t="n">
        <f aca="false">L416*N416</f>
        <v>5607.9</v>
      </c>
      <c r="Q416" s="29" t="n">
        <f aca="false">L416*O416</f>
        <v>4770.9</v>
      </c>
    </row>
    <row r="417" customFormat="false" ht="14.25" hidden="false" customHeight="true" outlineLevel="0" collapsed="false">
      <c r="A417" s="2" t="s">
        <v>1446</v>
      </c>
      <c r="B417" s="2" t="s">
        <v>1446</v>
      </c>
      <c r="C417" s="2" t="s">
        <v>1450</v>
      </c>
      <c r="D417" s="2" t="s">
        <v>1451</v>
      </c>
      <c r="E417" s="2" t="s">
        <v>1703</v>
      </c>
      <c r="F417" s="2" t="s">
        <v>1704</v>
      </c>
      <c r="G417" s="2" t="s">
        <v>1705</v>
      </c>
      <c r="H417" s="2" t="s">
        <v>28</v>
      </c>
      <c r="I417" s="2" t="s">
        <v>1537</v>
      </c>
      <c r="J417" s="4" t="n">
        <v>45637</v>
      </c>
      <c r="K417" s="4" t="n">
        <v>45667</v>
      </c>
      <c r="L417" s="27" t="n">
        <v>228.46</v>
      </c>
      <c r="M417" s="4" t="n">
        <v>45838</v>
      </c>
      <c r="N417" s="28" t="n">
        <v>201</v>
      </c>
      <c r="O417" s="28" t="n">
        <v>171</v>
      </c>
      <c r="P417" s="29" t="n">
        <f aca="false">L417*N417</f>
        <v>45920.46</v>
      </c>
      <c r="Q417" s="29" t="n">
        <f aca="false">L417*O417</f>
        <v>39066.66</v>
      </c>
    </row>
    <row r="418" customFormat="false" ht="14.25" hidden="false" customHeight="true" outlineLevel="0" collapsed="false">
      <c r="A418" s="2" t="s">
        <v>1446</v>
      </c>
      <c r="B418" s="2" t="s">
        <v>1446</v>
      </c>
      <c r="C418" s="2" t="s">
        <v>1478</v>
      </c>
      <c r="D418" s="2" t="s">
        <v>1479</v>
      </c>
      <c r="E418" s="2" t="s">
        <v>1706</v>
      </c>
      <c r="F418" s="2" t="s">
        <v>1707</v>
      </c>
      <c r="G418" s="2" t="s">
        <v>1708</v>
      </c>
      <c r="H418" s="2" t="s">
        <v>28</v>
      </c>
      <c r="I418" s="2" t="s">
        <v>1709</v>
      </c>
      <c r="J418" s="4" t="n">
        <v>45785</v>
      </c>
      <c r="K418" s="4" t="n">
        <v>45815</v>
      </c>
      <c r="L418" s="27" t="n">
        <v>50883.99</v>
      </c>
      <c r="M418" s="4" t="n">
        <v>45800</v>
      </c>
      <c r="N418" s="28" t="n">
        <v>15</v>
      </c>
      <c r="O418" s="28" t="n">
        <v>-15</v>
      </c>
      <c r="P418" s="29" t="n">
        <f aca="false">L418*N418</f>
        <v>763259.85</v>
      </c>
      <c r="Q418" s="29" t="n">
        <f aca="false">L418*O418</f>
        <v>-763259.85</v>
      </c>
    </row>
    <row r="419" customFormat="false" ht="14.25" hidden="false" customHeight="true" outlineLevel="0" collapsed="false">
      <c r="A419" s="2" t="s">
        <v>1446</v>
      </c>
      <c r="B419" s="2" t="s">
        <v>1446</v>
      </c>
      <c r="C419" s="2" t="s">
        <v>1450</v>
      </c>
      <c r="D419" s="2" t="s">
        <v>1451</v>
      </c>
      <c r="E419" s="2" t="s">
        <v>1710</v>
      </c>
      <c r="F419" s="2" t="s">
        <v>1711</v>
      </c>
      <c r="G419" s="2" t="s">
        <v>1712</v>
      </c>
      <c r="H419" s="2" t="s">
        <v>28</v>
      </c>
      <c r="I419" s="2" t="s">
        <v>1493</v>
      </c>
      <c r="J419" s="4" t="n">
        <v>45748</v>
      </c>
      <c r="K419" s="4" t="n">
        <v>45777</v>
      </c>
      <c r="L419" s="27" t="n">
        <v>229.53</v>
      </c>
      <c r="M419" s="4" t="n">
        <v>45775</v>
      </c>
      <c r="N419" s="28" t="n">
        <v>27</v>
      </c>
      <c r="O419" s="28" t="n">
        <v>-2</v>
      </c>
      <c r="P419" s="29" t="n">
        <f aca="false">L419*N419</f>
        <v>6197.31</v>
      </c>
      <c r="Q419" s="29" t="n">
        <f aca="false">L419*O419</f>
        <v>-459.06</v>
      </c>
    </row>
    <row r="420" customFormat="false" ht="14.25" hidden="false" customHeight="true" outlineLevel="0" collapsed="false">
      <c r="A420" s="2" t="s">
        <v>1446</v>
      </c>
      <c r="B420" s="2" t="s">
        <v>1446</v>
      </c>
      <c r="C420" s="2" t="s">
        <v>42</v>
      </c>
      <c r="D420" s="2"/>
      <c r="E420" s="2" t="s">
        <v>1713</v>
      </c>
      <c r="F420" s="2" t="s">
        <v>1714</v>
      </c>
      <c r="G420" s="2" t="s">
        <v>80</v>
      </c>
      <c r="H420" s="2" t="s">
        <v>28</v>
      </c>
      <c r="I420" s="2" t="s">
        <v>1715</v>
      </c>
      <c r="J420" s="4" t="n">
        <v>45776</v>
      </c>
      <c r="K420" s="4" t="n">
        <v>45806</v>
      </c>
      <c r="L420" s="27" t="n">
        <v>63440</v>
      </c>
      <c r="M420" s="4" t="n">
        <v>45838</v>
      </c>
      <c r="N420" s="28" t="n">
        <v>62</v>
      </c>
      <c r="O420" s="28" t="n">
        <v>32</v>
      </c>
      <c r="P420" s="29" t="n">
        <f aca="false">L420*N420</f>
        <v>3933280</v>
      </c>
      <c r="Q420" s="29" t="n">
        <f aca="false">L420*O420</f>
        <v>2030080</v>
      </c>
    </row>
    <row r="421" customFormat="false" ht="14.25" hidden="false" customHeight="true" outlineLevel="0" collapsed="false">
      <c r="A421" s="2" t="s">
        <v>1446</v>
      </c>
      <c r="B421" s="2" t="s">
        <v>1446</v>
      </c>
      <c r="C421" s="2" t="s">
        <v>42</v>
      </c>
      <c r="D421" s="2"/>
      <c r="E421" s="2" t="s">
        <v>1716</v>
      </c>
      <c r="F421" s="2" t="s">
        <v>1717</v>
      </c>
      <c r="G421" s="2" t="s">
        <v>1718</v>
      </c>
      <c r="H421" s="2" t="s">
        <v>28</v>
      </c>
      <c r="I421" s="2" t="s">
        <v>1719</v>
      </c>
      <c r="J421" s="4" t="n">
        <v>45667</v>
      </c>
      <c r="K421" s="4" t="n">
        <v>45697</v>
      </c>
      <c r="L421" s="27" t="n">
        <v>4044</v>
      </c>
      <c r="M421" s="4" t="n">
        <v>45709</v>
      </c>
      <c r="N421" s="28" t="n">
        <v>42</v>
      </c>
      <c r="O421" s="28" t="n">
        <v>12</v>
      </c>
      <c r="P421" s="29" t="n">
        <f aca="false">L421*N421</f>
        <v>169848</v>
      </c>
      <c r="Q421" s="29" t="n">
        <f aca="false">L421*O421</f>
        <v>48528</v>
      </c>
    </row>
    <row r="422" customFormat="false" ht="14.25" hidden="false" customHeight="true" outlineLevel="0" collapsed="false">
      <c r="A422" s="2" t="s">
        <v>1446</v>
      </c>
      <c r="B422" s="2" t="s">
        <v>1446</v>
      </c>
      <c r="C422" s="2" t="s">
        <v>1546</v>
      </c>
      <c r="D422" s="2" t="s">
        <v>1547</v>
      </c>
      <c r="E422" s="2" t="s">
        <v>1720</v>
      </c>
      <c r="F422" s="2" t="s">
        <v>1721</v>
      </c>
      <c r="G422" s="2" t="s">
        <v>1722</v>
      </c>
      <c r="H422" s="2" t="s">
        <v>28</v>
      </c>
      <c r="I422" s="2" t="s">
        <v>1723</v>
      </c>
      <c r="J422" s="4" t="n">
        <v>45630</v>
      </c>
      <c r="K422" s="4" t="n">
        <v>45660</v>
      </c>
      <c r="L422" s="27" t="n">
        <v>2701</v>
      </c>
      <c r="M422" s="4" t="n">
        <v>45705</v>
      </c>
      <c r="N422" s="28" t="n">
        <v>75</v>
      </c>
      <c r="O422" s="28" t="n">
        <v>45</v>
      </c>
      <c r="P422" s="29" t="n">
        <f aca="false">L422*N422</f>
        <v>202575</v>
      </c>
      <c r="Q422" s="29" t="n">
        <f aca="false">L422*O422</f>
        <v>121545</v>
      </c>
    </row>
    <row r="423" customFormat="false" ht="14.25" hidden="false" customHeight="true" outlineLevel="0" collapsed="false">
      <c r="A423" s="2" t="s">
        <v>1446</v>
      </c>
      <c r="B423" s="2" t="s">
        <v>1446</v>
      </c>
      <c r="C423" s="2" t="s">
        <v>1724</v>
      </c>
      <c r="D423" s="2" t="s">
        <v>1467</v>
      </c>
      <c r="E423" s="2" t="s">
        <v>1725</v>
      </c>
      <c r="F423" s="2" t="s">
        <v>1726</v>
      </c>
      <c r="G423" s="2" t="s">
        <v>1727</v>
      </c>
      <c r="H423" s="2" t="s">
        <v>28</v>
      </c>
      <c r="I423" s="2" t="s">
        <v>1728</v>
      </c>
      <c r="J423" s="4" t="n">
        <v>45684</v>
      </c>
      <c r="K423" s="4" t="n">
        <v>45714</v>
      </c>
      <c r="L423" s="27" t="n">
        <v>390320.47</v>
      </c>
      <c r="M423" s="4" t="n">
        <v>45699</v>
      </c>
      <c r="N423" s="28" t="n">
        <v>15</v>
      </c>
      <c r="O423" s="28" t="n">
        <v>-15</v>
      </c>
      <c r="P423" s="29" t="n">
        <f aca="false">L423*N423</f>
        <v>5854807.05</v>
      </c>
      <c r="Q423" s="29" t="n">
        <f aca="false">L423*O423</f>
        <v>-5854807.05</v>
      </c>
    </row>
    <row r="424" customFormat="false" ht="14.25" hidden="false" customHeight="true" outlineLevel="0" collapsed="false">
      <c r="A424" s="2" t="s">
        <v>1446</v>
      </c>
      <c r="B424" s="2" t="s">
        <v>1446</v>
      </c>
      <c r="C424" s="2" t="s">
        <v>42</v>
      </c>
      <c r="D424" s="2"/>
      <c r="E424" s="2" t="s">
        <v>1729</v>
      </c>
      <c r="F424" s="2" t="s">
        <v>1730</v>
      </c>
      <c r="G424" s="2" t="s">
        <v>1731</v>
      </c>
      <c r="H424" s="2" t="s">
        <v>28</v>
      </c>
      <c r="I424" s="2" t="s">
        <v>1732</v>
      </c>
      <c r="J424" s="4" t="n">
        <v>45727</v>
      </c>
      <c r="K424" s="4" t="n">
        <v>45757</v>
      </c>
      <c r="L424" s="27" t="n">
        <v>17000</v>
      </c>
      <c r="M424" s="4" t="n">
        <v>45838</v>
      </c>
      <c r="N424" s="28" t="n">
        <v>111</v>
      </c>
      <c r="O424" s="28" t="n">
        <v>81</v>
      </c>
      <c r="P424" s="29" t="n">
        <f aca="false">L424*N424</f>
        <v>1887000</v>
      </c>
      <c r="Q424" s="29" t="n">
        <f aca="false">L424*O424</f>
        <v>1377000</v>
      </c>
    </row>
    <row r="425" customFormat="false" ht="14.25" hidden="false" customHeight="true" outlineLevel="0" collapsed="false">
      <c r="A425" s="2" t="s">
        <v>1446</v>
      </c>
      <c r="B425" s="2" t="s">
        <v>1446</v>
      </c>
      <c r="C425" s="2" t="s">
        <v>1450</v>
      </c>
      <c r="D425" s="2" t="s">
        <v>1451</v>
      </c>
      <c r="E425" s="2" t="s">
        <v>1733</v>
      </c>
      <c r="F425" s="2" t="s">
        <v>1734</v>
      </c>
      <c r="G425" s="2" t="s">
        <v>1735</v>
      </c>
      <c r="H425" s="2" t="s">
        <v>28</v>
      </c>
      <c r="I425" s="2" t="s">
        <v>1645</v>
      </c>
      <c r="J425" s="4" t="n">
        <v>45770</v>
      </c>
      <c r="K425" s="4" t="n">
        <v>45800</v>
      </c>
      <c r="L425" s="27" t="n">
        <v>267.57</v>
      </c>
      <c r="M425" s="4" t="n">
        <v>45792</v>
      </c>
      <c r="N425" s="28" t="n">
        <v>22</v>
      </c>
      <c r="O425" s="28" t="n">
        <v>-8</v>
      </c>
      <c r="P425" s="29" t="n">
        <f aca="false">L425*N425</f>
        <v>5886.54</v>
      </c>
      <c r="Q425" s="29" t="n">
        <f aca="false">L425*O425</f>
        <v>-2140.56</v>
      </c>
    </row>
    <row r="426" customFormat="false" ht="14.25" hidden="false" customHeight="true" outlineLevel="0" collapsed="false">
      <c r="A426" s="2" t="s">
        <v>1446</v>
      </c>
      <c r="B426" s="2" t="s">
        <v>1446</v>
      </c>
      <c r="C426" s="2" t="s">
        <v>1736</v>
      </c>
      <c r="D426" s="2" t="s">
        <v>1737</v>
      </c>
      <c r="E426" s="2" t="s">
        <v>1738</v>
      </c>
      <c r="F426" s="2" t="s">
        <v>1739</v>
      </c>
      <c r="G426" s="2" t="s">
        <v>1740</v>
      </c>
      <c r="H426" s="2" t="s">
        <v>28</v>
      </c>
      <c r="I426" s="2" t="s">
        <v>1741</v>
      </c>
      <c r="J426" s="4" t="n">
        <v>45712</v>
      </c>
      <c r="K426" s="4" t="n">
        <v>45742</v>
      </c>
      <c r="L426" s="27" t="n">
        <v>350</v>
      </c>
      <c r="M426" s="4" t="n">
        <v>45838</v>
      </c>
      <c r="N426" s="28" t="n">
        <v>126</v>
      </c>
      <c r="O426" s="28" t="n">
        <v>96</v>
      </c>
      <c r="P426" s="29" t="n">
        <f aca="false">L426*N426</f>
        <v>44100</v>
      </c>
      <c r="Q426" s="29" t="n">
        <f aca="false">L426*O426</f>
        <v>33600</v>
      </c>
    </row>
    <row r="427" customFormat="false" ht="14.25" hidden="false" customHeight="true" outlineLevel="0" collapsed="false">
      <c r="A427" s="2" t="s">
        <v>1446</v>
      </c>
      <c r="B427" s="2" t="s">
        <v>1446</v>
      </c>
      <c r="C427" s="2" t="s">
        <v>1742</v>
      </c>
      <c r="D427" s="2" t="s">
        <v>1743</v>
      </c>
      <c r="E427" s="2" t="s">
        <v>1744</v>
      </c>
      <c r="F427" s="2" t="s">
        <v>1745</v>
      </c>
      <c r="G427" s="2" t="s">
        <v>80</v>
      </c>
      <c r="H427" s="2" t="s">
        <v>28</v>
      </c>
      <c r="I427" s="2" t="s">
        <v>1746</v>
      </c>
      <c r="J427" s="4" t="n">
        <v>45679</v>
      </c>
      <c r="K427" s="4" t="n">
        <v>45709</v>
      </c>
      <c r="L427" s="27" t="n">
        <v>72.31</v>
      </c>
      <c r="M427" s="4" t="n">
        <v>45719</v>
      </c>
      <c r="N427" s="28" t="n">
        <v>40</v>
      </c>
      <c r="O427" s="28" t="n">
        <v>10</v>
      </c>
      <c r="P427" s="29" t="n">
        <f aca="false">L427*N427</f>
        <v>2892.4</v>
      </c>
      <c r="Q427" s="29" t="n">
        <f aca="false">L427*O427</f>
        <v>723.1</v>
      </c>
    </row>
    <row r="428" customFormat="false" ht="14.25" hidden="false" customHeight="true" outlineLevel="0" collapsed="false">
      <c r="A428" s="2" t="s">
        <v>1446</v>
      </c>
      <c r="B428" s="2" t="s">
        <v>1446</v>
      </c>
      <c r="C428" s="2" t="s">
        <v>42</v>
      </c>
      <c r="D428" s="2"/>
      <c r="E428" s="2" t="s">
        <v>1747</v>
      </c>
      <c r="F428" s="2" t="s">
        <v>1748</v>
      </c>
      <c r="G428" s="2" t="s">
        <v>1749</v>
      </c>
      <c r="H428" s="2" t="s">
        <v>28</v>
      </c>
      <c r="I428" s="2" t="s">
        <v>1750</v>
      </c>
      <c r="J428" s="4" t="n">
        <v>45688</v>
      </c>
      <c r="K428" s="4" t="n">
        <v>45718</v>
      </c>
      <c r="L428" s="27" t="n">
        <v>11581.48</v>
      </c>
      <c r="M428" s="4" t="n">
        <v>45720</v>
      </c>
      <c r="N428" s="28" t="n">
        <v>32</v>
      </c>
      <c r="O428" s="28" t="n">
        <v>2</v>
      </c>
      <c r="P428" s="29" t="n">
        <f aca="false">L428*N428</f>
        <v>370607.36</v>
      </c>
      <c r="Q428" s="29" t="n">
        <f aca="false">L428*O428</f>
        <v>23162.96</v>
      </c>
    </row>
    <row r="429" customFormat="false" ht="14.25" hidden="false" customHeight="true" outlineLevel="0" collapsed="false">
      <c r="A429" s="2" t="s">
        <v>1446</v>
      </c>
      <c r="B429" s="2" t="s">
        <v>1446</v>
      </c>
      <c r="C429" s="2" t="s">
        <v>1751</v>
      </c>
      <c r="D429" s="2" t="s">
        <v>1752</v>
      </c>
      <c r="E429" s="2" t="s">
        <v>1753</v>
      </c>
      <c r="F429" s="2" t="s">
        <v>1754</v>
      </c>
      <c r="G429" s="2" t="s">
        <v>1755</v>
      </c>
      <c r="H429" s="2" t="s">
        <v>28</v>
      </c>
      <c r="I429" s="2" t="s">
        <v>1756</v>
      </c>
      <c r="J429" s="4" t="n">
        <v>45700</v>
      </c>
      <c r="K429" s="4" t="n">
        <v>45730</v>
      </c>
      <c r="L429" s="27" t="n">
        <v>11857.2</v>
      </c>
      <c r="M429" s="4" t="n">
        <v>45733</v>
      </c>
      <c r="N429" s="28" t="n">
        <v>33</v>
      </c>
      <c r="O429" s="28" t="n">
        <v>3</v>
      </c>
      <c r="P429" s="29" t="n">
        <f aca="false">L429*N429</f>
        <v>391287.6</v>
      </c>
      <c r="Q429" s="29" t="n">
        <f aca="false">L429*O429</f>
        <v>35571.6</v>
      </c>
    </row>
    <row r="430" customFormat="false" ht="14.25" hidden="false" customHeight="true" outlineLevel="0" collapsed="false">
      <c r="A430" s="2" t="s">
        <v>1446</v>
      </c>
      <c r="B430" s="2" t="s">
        <v>1446</v>
      </c>
      <c r="C430" s="2" t="s">
        <v>1450</v>
      </c>
      <c r="D430" s="2" t="s">
        <v>1451</v>
      </c>
      <c r="E430" s="2" t="s">
        <v>1757</v>
      </c>
      <c r="F430" s="2" t="s">
        <v>1758</v>
      </c>
      <c r="G430" s="2" t="s">
        <v>1759</v>
      </c>
      <c r="H430" s="2" t="s">
        <v>28</v>
      </c>
      <c r="I430" s="2" t="s">
        <v>1493</v>
      </c>
      <c r="J430" s="4" t="n">
        <v>45735</v>
      </c>
      <c r="K430" s="4" t="n">
        <v>45765</v>
      </c>
      <c r="L430" s="27" t="n">
        <v>229.53</v>
      </c>
      <c r="M430" s="4" t="n">
        <v>45764</v>
      </c>
      <c r="N430" s="28" t="n">
        <v>29</v>
      </c>
      <c r="O430" s="28" t="n">
        <v>-1</v>
      </c>
      <c r="P430" s="29" t="n">
        <f aca="false">L430*N430</f>
        <v>6656.37</v>
      </c>
      <c r="Q430" s="29" t="n">
        <f aca="false">L430*O430</f>
        <v>-229.53</v>
      </c>
    </row>
    <row r="431" customFormat="false" ht="14.25" hidden="false" customHeight="true" outlineLevel="0" collapsed="false">
      <c r="A431" s="2" t="s">
        <v>1446</v>
      </c>
      <c r="B431" s="2" t="s">
        <v>1446</v>
      </c>
      <c r="C431" s="2" t="s">
        <v>1736</v>
      </c>
      <c r="D431" s="2" t="s">
        <v>1737</v>
      </c>
      <c r="E431" s="2" t="s">
        <v>1760</v>
      </c>
      <c r="F431" s="2" t="s">
        <v>1761</v>
      </c>
      <c r="G431" s="2" t="s">
        <v>1762</v>
      </c>
      <c r="H431" s="2" t="s">
        <v>28</v>
      </c>
      <c r="I431" s="2" t="s">
        <v>1741</v>
      </c>
      <c r="J431" s="4" t="n">
        <v>45712</v>
      </c>
      <c r="K431" s="4" t="n">
        <v>45742</v>
      </c>
      <c r="L431" s="27" t="n">
        <v>350</v>
      </c>
      <c r="M431" s="4" t="n">
        <v>45838</v>
      </c>
      <c r="N431" s="28" t="n">
        <v>126</v>
      </c>
      <c r="O431" s="28" t="n">
        <v>96</v>
      </c>
      <c r="P431" s="29" t="n">
        <f aca="false">L431*N431</f>
        <v>44100</v>
      </c>
      <c r="Q431" s="29" t="n">
        <f aca="false">L431*O431</f>
        <v>33600</v>
      </c>
    </row>
    <row r="432" customFormat="false" ht="14.25" hidden="false" customHeight="true" outlineLevel="0" collapsed="false">
      <c r="A432" s="2" t="s">
        <v>1446</v>
      </c>
      <c r="B432" s="2" t="s">
        <v>1446</v>
      </c>
      <c r="C432" s="2" t="s">
        <v>1450</v>
      </c>
      <c r="D432" s="2" t="s">
        <v>1451</v>
      </c>
      <c r="E432" s="2" t="s">
        <v>1763</v>
      </c>
      <c r="F432" s="2" t="s">
        <v>1764</v>
      </c>
      <c r="G432" s="2" t="s">
        <v>1765</v>
      </c>
      <c r="H432" s="2" t="s">
        <v>28</v>
      </c>
      <c r="I432" s="2" t="s">
        <v>1766</v>
      </c>
      <c r="J432" s="4" t="n">
        <v>45636</v>
      </c>
      <c r="K432" s="4" t="n">
        <v>45666</v>
      </c>
      <c r="L432" s="27" t="n">
        <v>1288.33</v>
      </c>
      <c r="M432" s="4" t="n">
        <v>45838</v>
      </c>
      <c r="N432" s="28" t="n">
        <v>202</v>
      </c>
      <c r="O432" s="28" t="n">
        <v>172</v>
      </c>
      <c r="P432" s="29" t="n">
        <f aca="false">L432*N432</f>
        <v>260242.66</v>
      </c>
      <c r="Q432" s="29" t="n">
        <f aca="false">L432*O432</f>
        <v>221592.76</v>
      </c>
    </row>
    <row r="433" customFormat="false" ht="14.25" hidden="false" customHeight="true" outlineLevel="0" collapsed="false">
      <c r="A433" s="2" t="s">
        <v>1446</v>
      </c>
      <c r="B433" s="2" t="s">
        <v>1446</v>
      </c>
      <c r="C433" s="2" t="s">
        <v>1450</v>
      </c>
      <c r="D433" s="2" t="s">
        <v>1451</v>
      </c>
      <c r="E433" s="2" t="s">
        <v>1767</v>
      </c>
      <c r="F433" s="2" t="s">
        <v>1768</v>
      </c>
      <c r="G433" s="2" t="s">
        <v>1769</v>
      </c>
      <c r="H433" s="2" t="s">
        <v>28</v>
      </c>
      <c r="I433" s="2" t="s">
        <v>1770</v>
      </c>
      <c r="J433" s="4" t="n">
        <v>45636</v>
      </c>
      <c r="K433" s="4" t="n">
        <v>45666</v>
      </c>
      <c r="L433" s="27" t="n">
        <v>109.5</v>
      </c>
      <c r="M433" s="4" t="n">
        <v>45838</v>
      </c>
      <c r="N433" s="28" t="n">
        <v>202</v>
      </c>
      <c r="O433" s="28" t="n">
        <v>172</v>
      </c>
      <c r="P433" s="29" t="n">
        <f aca="false">L433*N433</f>
        <v>22119</v>
      </c>
      <c r="Q433" s="29" t="n">
        <f aca="false">L433*O433</f>
        <v>18834</v>
      </c>
    </row>
    <row r="434" customFormat="false" ht="14.25" hidden="false" customHeight="true" outlineLevel="0" collapsed="false">
      <c r="A434" s="2" t="s">
        <v>1446</v>
      </c>
      <c r="B434" s="2" t="s">
        <v>1446</v>
      </c>
      <c r="C434" s="2" t="s">
        <v>1450</v>
      </c>
      <c r="D434" s="2" t="s">
        <v>1451</v>
      </c>
      <c r="E434" s="2" t="s">
        <v>1771</v>
      </c>
      <c r="F434" s="2" t="s">
        <v>1772</v>
      </c>
      <c r="G434" s="2" t="s">
        <v>1773</v>
      </c>
      <c r="H434" s="2" t="s">
        <v>28</v>
      </c>
      <c r="I434" s="2" t="s">
        <v>1774</v>
      </c>
      <c r="J434" s="4" t="n">
        <v>45637</v>
      </c>
      <c r="K434" s="4" t="n">
        <v>45667</v>
      </c>
      <c r="L434" s="27" t="n">
        <v>777.95</v>
      </c>
      <c r="M434" s="4" t="n">
        <v>45838</v>
      </c>
      <c r="N434" s="28" t="n">
        <v>201</v>
      </c>
      <c r="O434" s="28" t="n">
        <v>171</v>
      </c>
      <c r="P434" s="29" t="n">
        <f aca="false">L434*N434</f>
        <v>156367.95</v>
      </c>
      <c r="Q434" s="29" t="n">
        <f aca="false">L434*O434</f>
        <v>133029.45</v>
      </c>
    </row>
    <row r="435" customFormat="false" ht="14.25" hidden="false" customHeight="true" outlineLevel="0" collapsed="false">
      <c r="A435" s="2" t="s">
        <v>1446</v>
      </c>
      <c r="B435" s="2" t="s">
        <v>1446</v>
      </c>
      <c r="C435" s="2" t="s">
        <v>1498</v>
      </c>
      <c r="D435" s="2" t="s">
        <v>1499</v>
      </c>
      <c r="E435" s="2" t="s">
        <v>1775</v>
      </c>
      <c r="F435" s="2" t="s">
        <v>1776</v>
      </c>
      <c r="G435" s="2" t="s">
        <v>1777</v>
      </c>
      <c r="H435" s="2" t="s">
        <v>28</v>
      </c>
      <c r="I435" s="2" t="s">
        <v>1778</v>
      </c>
      <c r="J435" s="4" t="n">
        <v>45672</v>
      </c>
      <c r="K435" s="4" t="n">
        <v>45702</v>
      </c>
      <c r="L435" s="27" t="n">
        <v>160442.26</v>
      </c>
      <c r="M435" s="4" t="n">
        <v>45685</v>
      </c>
      <c r="N435" s="28" t="n">
        <v>13</v>
      </c>
      <c r="O435" s="28" t="n">
        <v>-17</v>
      </c>
      <c r="P435" s="29" t="n">
        <f aca="false">L435*N435</f>
        <v>2085749.38</v>
      </c>
      <c r="Q435" s="29" t="n">
        <f aca="false">L435*O435</f>
        <v>-2727518.42</v>
      </c>
    </row>
    <row r="436" customFormat="false" ht="14.25" hidden="false" customHeight="true" outlineLevel="0" collapsed="false">
      <c r="A436" s="2" t="s">
        <v>1446</v>
      </c>
      <c r="B436" s="2" t="s">
        <v>1446</v>
      </c>
      <c r="C436" s="2" t="s">
        <v>1779</v>
      </c>
      <c r="D436" s="2" t="s">
        <v>1780</v>
      </c>
      <c r="E436" s="2" t="s">
        <v>1781</v>
      </c>
      <c r="F436" s="2" t="s">
        <v>1782</v>
      </c>
      <c r="G436" s="2" t="s">
        <v>1783</v>
      </c>
      <c r="H436" s="2" t="s">
        <v>28</v>
      </c>
      <c r="I436" s="2" t="s">
        <v>1784</v>
      </c>
      <c r="J436" s="4" t="n">
        <v>45680</v>
      </c>
      <c r="K436" s="4" t="n">
        <v>45710</v>
      </c>
      <c r="L436" s="27" t="n">
        <v>30874.89</v>
      </c>
      <c r="M436" s="4" t="n">
        <v>45719</v>
      </c>
      <c r="N436" s="28" t="n">
        <v>39</v>
      </c>
      <c r="O436" s="28" t="n">
        <v>9</v>
      </c>
      <c r="P436" s="29" t="n">
        <f aca="false">L436*N436</f>
        <v>1204120.71</v>
      </c>
      <c r="Q436" s="29" t="n">
        <f aca="false">L436*O436</f>
        <v>277874.01</v>
      </c>
    </row>
    <row r="437" customFormat="false" ht="14.25" hidden="false" customHeight="true" outlineLevel="0" collapsed="false">
      <c r="A437" s="2" t="s">
        <v>1446</v>
      </c>
      <c r="B437" s="2" t="s">
        <v>1446</v>
      </c>
      <c r="C437" s="2" t="s">
        <v>1450</v>
      </c>
      <c r="D437" s="2" t="s">
        <v>1451</v>
      </c>
      <c r="E437" s="2" t="s">
        <v>1785</v>
      </c>
      <c r="F437" s="2" t="s">
        <v>1786</v>
      </c>
      <c r="G437" s="2" t="s">
        <v>1787</v>
      </c>
      <c r="H437" s="2" t="s">
        <v>28</v>
      </c>
      <c r="I437" s="2" t="s">
        <v>1645</v>
      </c>
      <c r="J437" s="4" t="n">
        <v>45742</v>
      </c>
      <c r="K437" s="4" t="n">
        <v>45772</v>
      </c>
      <c r="L437" s="27" t="n">
        <v>267.57</v>
      </c>
      <c r="M437" s="4" t="n">
        <v>45838</v>
      </c>
      <c r="N437" s="28" t="n">
        <v>96</v>
      </c>
      <c r="O437" s="28" t="n">
        <v>66</v>
      </c>
      <c r="P437" s="29" t="n">
        <f aca="false">L437*N437</f>
        <v>25686.72</v>
      </c>
      <c r="Q437" s="29" t="n">
        <f aca="false">L437*O437</f>
        <v>17659.62</v>
      </c>
    </row>
    <row r="438" customFormat="false" ht="14.25" hidden="false" customHeight="true" outlineLevel="0" collapsed="false">
      <c r="A438" s="2" t="s">
        <v>1788</v>
      </c>
      <c r="B438" s="2" t="s">
        <v>1788</v>
      </c>
      <c r="C438" s="2" t="s">
        <v>1789</v>
      </c>
      <c r="D438" s="2" t="s">
        <v>1790</v>
      </c>
      <c r="E438" s="2" t="s">
        <v>1791</v>
      </c>
      <c r="F438" s="2" t="s">
        <v>1792</v>
      </c>
      <c r="G438" s="2" t="s">
        <v>1793</v>
      </c>
      <c r="H438" s="2" t="s">
        <v>28</v>
      </c>
      <c r="I438" s="2" t="s">
        <v>1794</v>
      </c>
      <c r="J438" s="4" t="n">
        <v>45796</v>
      </c>
      <c r="K438" s="4" t="n">
        <v>45838</v>
      </c>
      <c r="L438" s="27" t="n">
        <v>4636.6</v>
      </c>
      <c r="M438" s="4" t="n">
        <v>45813</v>
      </c>
      <c r="N438" s="28" t="n">
        <v>17</v>
      </c>
      <c r="O438" s="28" t="n">
        <v>-25</v>
      </c>
      <c r="P438" s="29" t="n">
        <f aca="false">L438*N438</f>
        <v>78822.2</v>
      </c>
      <c r="Q438" s="29" t="n">
        <f aca="false">L438*O438</f>
        <v>-115915</v>
      </c>
    </row>
    <row r="439" customFormat="false" ht="14.25" hidden="false" customHeight="true" outlineLevel="0" collapsed="false">
      <c r="A439" s="2" t="s">
        <v>1788</v>
      </c>
      <c r="B439" s="2" t="s">
        <v>1788</v>
      </c>
      <c r="C439" s="2" t="s">
        <v>1795</v>
      </c>
      <c r="D439" s="2" t="s">
        <v>1796</v>
      </c>
      <c r="E439" s="2" t="s">
        <v>1797</v>
      </c>
      <c r="F439" s="2" t="s">
        <v>1798</v>
      </c>
      <c r="G439" s="2" t="s">
        <v>1799</v>
      </c>
      <c r="H439" s="2" t="s">
        <v>28</v>
      </c>
      <c r="I439" s="2" t="s">
        <v>1800</v>
      </c>
      <c r="J439" s="4" t="n">
        <v>45736</v>
      </c>
      <c r="K439" s="4" t="n">
        <v>45766</v>
      </c>
      <c r="L439" s="27" t="n">
        <v>398.34</v>
      </c>
      <c r="M439" s="4" t="n">
        <v>45789</v>
      </c>
      <c r="N439" s="28" t="n">
        <v>53</v>
      </c>
      <c r="O439" s="28" t="n">
        <v>23</v>
      </c>
      <c r="P439" s="29" t="n">
        <f aca="false">L439*N439</f>
        <v>21112.02</v>
      </c>
      <c r="Q439" s="29" t="n">
        <f aca="false">L439*O439</f>
        <v>9161.82</v>
      </c>
    </row>
    <row r="440" customFormat="false" ht="14.25" hidden="false" customHeight="true" outlineLevel="0" collapsed="false">
      <c r="A440" s="2" t="s">
        <v>1788</v>
      </c>
      <c r="B440" s="2" t="s">
        <v>1788</v>
      </c>
      <c r="C440" s="2" t="s">
        <v>1801</v>
      </c>
      <c r="D440" s="2" t="s">
        <v>1802</v>
      </c>
      <c r="E440" s="2" t="s">
        <v>1803</v>
      </c>
      <c r="F440" s="2" t="s">
        <v>1804</v>
      </c>
      <c r="G440" s="2" t="s">
        <v>1805</v>
      </c>
      <c r="H440" s="2" t="s">
        <v>28</v>
      </c>
      <c r="I440" s="2" t="s">
        <v>1806</v>
      </c>
      <c r="J440" s="4" t="n">
        <v>45807</v>
      </c>
      <c r="K440" s="4" t="n">
        <v>45838</v>
      </c>
      <c r="L440" s="27" t="n">
        <v>137.03</v>
      </c>
      <c r="M440" s="4" t="n">
        <v>45838</v>
      </c>
      <c r="N440" s="28" t="n">
        <v>31</v>
      </c>
      <c r="O440" s="28" t="n">
        <v>0</v>
      </c>
      <c r="P440" s="29" t="n">
        <f aca="false">L440*N440</f>
        <v>4247.93</v>
      </c>
      <c r="Q440" s="29" t="n">
        <f aca="false">L440*O440</f>
        <v>0</v>
      </c>
    </row>
    <row r="441" customFormat="false" ht="14.25" hidden="false" customHeight="true" outlineLevel="0" collapsed="false">
      <c r="A441" s="2" t="s">
        <v>1788</v>
      </c>
      <c r="B441" s="2" t="s">
        <v>1788</v>
      </c>
      <c r="C441" s="2" t="s">
        <v>1801</v>
      </c>
      <c r="D441" s="2" t="s">
        <v>1802</v>
      </c>
      <c r="E441" s="2" t="s">
        <v>1807</v>
      </c>
      <c r="F441" s="2" t="s">
        <v>1808</v>
      </c>
      <c r="G441" s="2" t="s">
        <v>1809</v>
      </c>
      <c r="H441" s="2" t="s">
        <v>28</v>
      </c>
      <c r="I441" s="2" t="s">
        <v>1810</v>
      </c>
      <c r="J441" s="4" t="n">
        <v>45805</v>
      </c>
      <c r="K441" s="4" t="n">
        <v>45835</v>
      </c>
      <c r="L441" s="27" t="n">
        <v>163.9</v>
      </c>
      <c r="M441" s="4" t="n">
        <v>45828</v>
      </c>
      <c r="N441" s="28" t="n">
        <v>23</v>
      </c>
      <c r="O441" s="28" t="n">
        <v>-7</v>
      </c>
      <c r="P441" s="29" t="n">
        <f aca="false">L441*N441</f>
        <v>3769.7</v>
      </c>
      <c r="Q441" s="29" t="n">
        <f aca="false">L441*O441</f>
        <v>-1147.3</v>
      </c>
    </row>
    <row r="442" customFormat="false" ht="14.25" hidden="false" customHeight="true" outlineLevel="0" collapsed="false">
      <c r="A442" s="2" t="s">
        <v>1788</v>
      </c>
      <c r="B442" s="2" t="s">
        <v>1788</v>
      </c>
      <c r="C442" s="2" t="s">
        <v>42</v>
      </c>
      <c r="D442" s="2"/>
      <c r="E442" s="2" t="s">
        <v>1811</v>
      </c>
      <c r="F442" s="2" t="s">
        <v>1812</v>
      </c>
      <c r="G442" s="2" t="s">
        <v>1813</v>
      </c>
      <c r="H442" s="2" t="s">
        <v>28</v>
      </c>
      <c r="I442" s="2" t="s">
        <v>1814</v>
      </c>
      <c r="J442" s="4" t="n">
        <v>45723</v>
      </c>
      <c r="K442" s="4" t="n">
        <v>45756</v>
      </c>
      <c r="L442" s="27" t="n">
        <v>688.61</v>
      </c>
      <c r="M442" s="4" t="n">
        <v>45750</v>
      </c>
      <c r="N442" s="28" t="n">
        <v>27</v>
      </c>
      <c r="O442" s="28" t="n">
        <v>-6</v>
      </c>
      <c r="P442" s="29" t="n">
        <f aca="false">L442*N442</f>
        <v>18592.47</v>
      </c>
      <c r="Q442" s="29" t="n">
        <f aca="false">L442*O442</f>
        <v>-4131.66</v>
      </c>
    </row>
    <row r="443" customFormat="false" ht="14.25" hidden="false" customHeight="true" outlineLevel="0" collapsed="false">
      <c r="A443" s="2" t="s">
        <v>1788</v>
      </c>
      <c r="B443" s="2" t="s">
        <v>1788</v>
      </c>
      <c r="C443" s="2" t="s">
        <v>42</v>
      </c>
      <c r="D443" s="2"/>
      <c r="E443" s="2" t="s">
        <v>1815</v>
      </c>
      <c r="F443" s="2" t="s">
        <v>1816</v>
      </c>
      <c r="G443" s="2" t="s">
        <v>1817</v>
      </c>
      <c r="H443" s="2" t="s">
        <v>28</v>
      </c>
      <c r="I443" s="2" t="s">
        <v>1818</v>
      </c>
      <c r="J443" s="4" t="n">
        <v>45723</v>
      </c>
      <c r="K443" s="4" t="n">
        <v>45756</v>
      </c>
      <c r="L443" s="27" t="n">
        <v>308.51</v>
      </c>
      <c r="M443" s="4" t="n">
        <v>45750</v>
      </c>
      <c r="N443" s="28" t="n">
        <v>27</v>
      </c>
      <c r="O443" s="28" t="n">
        <v>-6</v>
      </c>
      <c r="P443" s="29" t="n">
        <f aca="false">L443*N443</f>
        <v>8329.77</v>
      </c>
      <c r="Q443" s="29" t="n">
        <f aca="false">L443*O443</f>
        <v>-1851.06</v>
      </c>
    </row>
    <row r="444" customFormat="false" ht="14.25" hidden="false" customHeight="true" outlineLevel="0" collapsed="false">
      <c r="A444" s="2" t="s">
        <v>1788</v>
      </c>
      <c r="B444" s="2" t="s">
        <v>1788</v>
      </c>
      <c r="C444" s="2" t="s">
        <v>1819</v>
      </c>
      <c r="D444" s="2" t="s">
        <v>1820</v>
      </c>
      <c r="E444" s="2" t="s">
        <v>1821</v>
      </c>
      <c r="F444" s="2" t="s">
        <v>1822</v>
      </c>
      <c r="G444" s="2" t="s">
        <v>1823</v>
      </c>
      <c r="H444" s="2" t="s">
        <v>28</v>
      </c>
      <c r="I444" s="2" t="s">
        <v>46</v>
      </c>
      <c r="J444" s="4" t="n">
        <v>45671</v>
      </c>
      <c r="K444" s="4" t="n">
        <v>45701</v>
      </c>
      <c r="L444" s="27" t="n">
        <v>170</v>
      </c>
      <c r="M444" s="4" t="n">
        <v>45686</v>
      </c>
      <c r="N444" s="28" t="n">
        <v>15</v>
      </c>
      <c r="O444" s="28" t="n">
        <v>-15</v>
      </c>
      <c r="P444" s="29" t="n">
        <f aca="false">L444*N444</f>
        <v>2550</v>
      </c>
      <c r="Q444" s="29" t="n">
        <f aca="false">L444*O444</f>
        <v>-2550</v>
      </c>
    </row>
    <row r="445" customFormat="false" ht="14.25" hidden="false" customHeight="true" outlineLevel="0" collapsed="false">
      <c r="A445" s="2" t="s">
        <v>1788</v>
      </c>
      <c r="B445" s="2" t="s">
        <v>1788</v>
      </c>
      <c r="C445" s="2" t="s">
        <v>152</v>
      </c>
      <c r="D445" s="2" t="s">
        <v>153</v>
      </c>
      <c r="E445" s="2" t="s">
        <v>1824</v>
      </c>
      <c r="F445" s="2" t="s">
        <v>1825</v>
      </c>
      <c r="G445" s="2" t="s">
        <v>1826</v>
      </c>
      <c r="H445" s="2" t="s">
        <v>28</v>
      </c>
      <c r="I445" s="2" t="s">
        <v>1827</v>
      </c>
      <c r="J445" s="4" t="n">
        <v>45747</v>
      </c>
      <c r="K445" s="4" t="n">
        <v>45777</v>
      </c>
      <c r="L445" s="27" t="n">
        <v>3128.95</v>
      </c>
      <c r="M445" s="4" t="n">
        <v>45838</v>
      </c>
      <c r="N445" s="28" t="n">
        <v>91</v>
      </c>
      <c r="O445" s="28" t="n">
        <v>61</v>
      </c>
      <c r="P445" s="29" t="n">
        <f aca="false">L445*N445</f>
        <v>284734.45</v>
      </c>
      <c r="Q445" s="29" t="n">
        <f aca="false">L445*O445</f>
        <v>190865.95</v>
      </c>
    </row>
    <row r="446" customFormat="false" ht="14.25" hidden="false" customHeight="true" outlineLevel="0" collapsed="false">
      <c r="A446" s="2" t="s">
        <v>1788</v>
      </c>
      <c r="B446" s="2" t="s">
        <v>1788</v>
      </c>
      <c r="C446" s="2" t="s">
        <v>42</v>
      </c>
      <c r="D446" s="2"/>
      <c r="E446" s="2" t="s">
        <v>1828</v>
      </c>
      <c r="F446" s="2" t="s">
        <v>1829</v>
      </c>
      <c r="G446" s="2" t="s">
        <v>1830</v>
      </c>
      <c r="H446" s="2" t="s">
        <v>28</v>
      </c>
      <c r="I446" s="2" t="s">
        <v>1831</v>
      </c>
      <c r="J446" s="4" t="n">
        <v>45723</v>
      </c>
      <c r="K446" s="4" t="n">
        <v>45725</v>
      </c>
      <c r="L446" s="27" t="n">
        <v>716.85</v>
      </c>
      <c r="M446" s="4" t="n">
        <v>45750</v>
      </c>
      <c r="N446" s="28" t="n">
        <v>27</v>
      </c>
      <c r="O446" s="28" t="n">
        <v>25</v>
      </c>
      <c r="P446" s="29" t="n">
        <f aca="false">L446*N446</f>
        <v>19354.95</v>
      </c>
      <c r="Q446" s="29" t="n">
        <f aca="false">L446*O446</f>
        <v>17921.25</v>
      </c>
    </row>
    <row r="447" customFormat="false" ht="14.25" hidden="false" customHeight="true" outlineLevel="0" collapsed="false">
      <c r="A447" s="2" t="s">
        <v>1788</v>
      </c>
      <c r="B447" s="2" t="s">
        <v>1788</v>
      </c>
      <c r="C447" s="2" t="s">
        <v>1801</v>
      </c>
      <c r="D447" s="2" t="s">
        <v>1802</v>
      </c>
      <c r="E447" s="2" t="s">
        <v>1832</v>
      </c>
      <c r="F447" s="2" t="s">
        <v>1833</v>
      </c>
      <c r="G447" s="2" t="s">
        <v>1834</v>
      </c>
      <c r="H447" s="2" t="s">
        <v>28</v>
      </c>
      <c r="I447" s="2" t="s">
        <v>1835</v>
      </c>
      <c r="J447" s="4" t="n">
        <v>45807</v>
      </c>
      <c r="K447" s="4" t="n">
        <v>45838</v>
      </c>
      <c r="L447" s="27" t="n">
        <v>509.52</v>
      </c>
      <c r="M447" s="4" t="n">
        <v>45838</v>
      </c>
      <c r="N447" s="28" t="n">
        <v>31</v>
      </c>
      <c r="O447" s="28" t="n">
        <v>0</v>
      </c>
      <c r="P447" s="29" t="n">
        <f aca="false">L447*N447</f>
        <v>15795.12</v>
      </c>
      <c r="Q447" s="29" t="n">
        <f aca="false">L447*O447</f>
        <v>0</v>
      </c>
    </row>
    <row r="448" customFormat="false" ht="14.25" hidden="false" customHeight="true" outlineLevel="0" collapsed="false">
      <c r="A448" s="2" t="s">
        <v>1788</v>
      </c>
      <c r="B448" s="2" t="s">
        <v>1788</v>
      </c>
      <c r="C448" s="2" t="s">
        <v>1801</v>
      </c>
      <c r="D448" s="2" t="s">
        <v>1802</v>
      </c>
      <c r="E448" s="2" t="s">
        <v>1836</v>
      </c>
      <c r="F448" s="2" t="s">
        <v>1837</v>
      </c>
      <c r="G448" s="2" t="s">
        <v>1838</v>
      </c>
      <c r="H448" s="2" t="s">
        <v>28</v>
      </c>
      <c r="I448" s="2" t="s">
        <v>1839</v>
      </c>
      <c r="J448" s="4" t="n">
        <v>45807</v>
      </c>
      <c r="K448" s="4" t="n">
        <v>45838</v>
      </c>
      <c r="L448" s="27" t="n">
        <v>438</v>
      </c>
      <c r="M448" s="4" t="n">
        <v>45838</v>
      </c>
      <c r="N448" s="28" t="n">
        <v>31</v>
      </c>
      <c r="O448" s="28" t="n">
        <v>0</v>
      </c>
      <c r="P448" s="29" t="n">
        <f aca="false">L448*N448</f>
        <v>13578</v>
      </c>
      <c r="Q448" s="29" t="n">
        <f aca="false">L448*O448</f>
        <v>0</v>
      </c>
    </row>
    <row r="449" customFormat="false" ht="14.25" hidden="false" customHeight="true" outlineLevel="0" collapsed="false">
      <c r="A449" s="2" t="s">
        <v>1788</v>
      </c>
      <c r="B449" s="2" t="s">
        <v>1788</v>
      </c>
      <c r="C449" s="2" t="s">
        <v>1801</v>
      </c>
      <c r="D449" s="2" t="s">
        <v>1802</v>
      </c>
      <c r="E449" s="2" t="s">
        <v>1840</v>
      </c>
      <c r="F449" s="2" t="s">
        <v>1841</v>
      </c>
      <c r="G449" s="2" t="s">
        <v>1842</v>
      </c>
      <c r="H449" s="2" t="s">
        <v>28</v>
      </c>
      <c r="I449" s="2" t="s">
        <v>1843</v>
      </c>
      <c r="J449" s="4" t="n">
        <v>45805</v>
      </c>
      <c r="K449" s="4" t="n">
        <v>45838</v>
      </c>
      <c r="L449" s="27" t="n">
        <v>207.74</v>
      </c>
      <c r="M449" s="4" t="n">
        <v>45828</v>
      </c>
      <c r="N449" s="28" t="n">
        <v>23</v>
      </c>
      <c r="O449" s="28" t="n">
        <v>-10</v>
      </c>
      <c r="P449" s="29" t="n">
        <f aca="false">L449*N449</f>
        <v>4778.02</v>
      </c>
      <c r="Q449" s="29" t="n">
        <f aca="false">L449*O449</f>
        <v>-2077.4</v>
      </c>
    </row>
    <row r="450" customFormat="false" ht="14.25" hidden="false" customHeight="true" outlineLevel="0" collapsed="false">
      <c r="A450" s="2" t="s">
        <v>1788</v>
      </c>
      <c r="B450" s="2" t="s">
        <v>1788</v>
      </c>
      <c r="C450" s="2" t="s">
        <v>42</v>
      </c>
      <c r="D450" s="2"/>
      <c r="E450" s="2" t="s">
        <v>1844</v>
      </c>
      <c r="F450" s="2" t="s">
        <v>1845</v>
      </c>
      <c r="G450" s="2" t="s">
        <v>1846</v>
      </c>
      <c r="H450" s="2" t="s">
        <v>28</v>
      </c>
      <c r="I450" s="2" t="s">
        <v>1847</v>
      </c>
      <c r="J450" s="4" t="n">
        <v>45723</v>
      </c>
      <c r="K450" s="4" t="n">
        <v>45756</v>
      </c>
      <c r="L450" s="27" t="n">
        <v>710.44</v>
      </c>
      <c r="M450" s="4" t="n">
        <v>45750</v>
      </c>
      <c r="N450" s="28" t="n">
        <v>27</v>
      </c>
      <c r="O450" s="28" t="n">
        <v>-6</v>
      </c>
      <c r="P450" s="29" t="n">
        <f aca="false">L450*N450</f>
        <v>19181.88</v>
      </c>
      <c r="Q450" s="29" t="n">
        <f aca="false">L450*O450</f>
        <v>-4262.64</v>
      </c>
    </row>
    <row r="451" customFormat="false" ht="14.25" hidden="false" customHeight="true" outlineLevel="0" collapsed="false">
      <c r="A451" s="2" t="s">
        <v>1788</v>
      </c>
      <c r="B451" s="2" t="s">
        <v>1788</v>
      </c>
      <c r="C451" s="2" t="s">
        <v>1795</v>
      </c>
      <c r="D451" s="2" t="s">
        <v>1796</v>
      </c>
      <c r="E451" s="2" t="s">
        <v>1848</v>
      </c>
      <c r="F451" s="2" t="s">
        <v>1849</v>
      </c>
      <c r="G451" s="2" t="s">
        <v>1850</v>
      </c>
      <c r="H451" s="2" t="s">
        <v>28</v>
      </c>
      <c r="I451" s="2" t="s">
        <v>1851</v>
      </c>
      <c r="J451" s="4" t="n">
        <v>45643</v>
      </c>
      <c r="K451" s="4" t="n">
        <v>45673</v>
      </c>
      <c r="L451" s="27" t="n">
        <v>290</v>
      </c>
      <c r="M451" s="4" t="n">
        <v>45695</v>
      </c>
      <c r="N451" s="28" t="n">
        <v>52</v>
      </c>
      <c r="O451" s="28" t="n">
        <v>22</v>
      </c>
      <c r="P451" s="29" t="n">
        <f aca="false">L451*N451</f>
        <v>15080</v>
      </c>
      <c r="Q451" s="29" t="n">
        <f aca="false">L451*O451</f>
        <v>6380</v>
      </c>
    </row>
    <row r="452" customFormat="false" ht="14.25" hidden="false" customHeight="true" outlineLevel="0" collapsed="false">
      <c r="A452" s="2" t="s">
        <v>1788</v>
      </c>
      <c r="B452" s="2" t="s">
        <v>1788</v>
      </c>
      <c r="C452" s="2" t="s">
        <v>1801</v>
      </c>
      <c r="D452" s="2" t="s">
        <v>1802</v>
      </c>
      <c r="E452" s="2" t="s">
        <v>1852</v>
      </c>
      <c r="F452" s="2" t="s">
        <v>1853</v>
      </c>
      <c r="G452" s="2" t="s">
        <v>1854</v>
      </c>
      <c r="H452" s="2" t="s">
        <v>28</v>
      </c>
      <c r="I452" s="2" t="s">
        <v>1855</v>
      </c>
      <c r="J452" s="4" t="n">
        <v>45807</v>
      </c>
      <c r="K452" s="4" t="n">
        <v>45838</v>
      </c>
      <c r="L452" s="27" t="n">
        <v>891.82</v>
      </c>
      <c r="M452" s="4" t="n">
        <v>45820</v>
      </c>
      <c r="N452" s="28" t="n">
        <v>13</v>
      </c>
      <c r="O452" s="28" t="n">
        <v>-18</v>
      </c>
      <c r="P452" s="29" t="n">
        <f aca="false">L452*N452</f>
        <v>11593.66</v>
      </c>
      <c r="Q452" s="29" t="n">
        <f aca="false">L452*O452</f>
        <v>-16052.76</v>
      </c>
    </row>
    <row r="453" customFormat="false" ht="14.25" hidden="false" customHeight="true" outlineLevel="0" collapsed="false">
      <c r="A453" s="2" t="s">
        <v>1788</v>
      </c>
      <c r="B453" s="2" t="s">
        <v>1788</v>
      </c>
      <c r="C453" s="2" t="s">
        <v>42</v>
      </c>
      <c r="D453" s="2"/>
      <c r="E453" s="2" t="s">
        <v>1856</v>
      </c>
      <c r="F453" s="2" t="s">
        <v>1857</v>
      </c>
      <c r="G453" s="2" t="s">
        <v>1858</v>
      </c>
      <c r="H453" s="2" t="s">
        <v>28</v>
      </c>
      <c r="I453" s="2" t="s">
        <v>1859</v>
      </c>
      <c r="J453" s="4" t="n">
        <v>45688</v>
      </c>
      <c r="K453" s="4" t="n">
        <v>45718</v>
      </c>
      <c r="L453" s="27" t="n">
        <v>282.42</v>
      </c>
      <c r="M453" s="4" t="n">
        <v>45714</v>
      </c>
      <c r="N453" s="28" t="n">
        <v>26</v>
      </c>
      <c r="O453" s="28" t="n">
        <v>-4</v>
      </c>
      <c r="P453" s="29" t="n">
        <f aca="false">L453*N453</f>
        <v>7342.92</v>
      </c>
      <c r="Q453" s="29" t="n">
        <f aca="false">L453*O453</f>
        <v>-1129.68</v>
      </c>
    </row>
    <row r="454" customFormat="false" ht="14.25" hidden="false" customHeight="true" outlineLevel="0" collapsed="false">
      <c r="A454" s="2" t="s">
        <v>1788</v>
      </c>
      <c r="B454" s="2" t="s">
        <v>1788</v>
      </c>
      <c r="C454" s="2" t="s">
        <v>42</v>
      </c>
      <c r="D454" s="2"/>
      <c r="E454" s="2" t="s">
        <v>1860</v>
      </c>
      <c r="F454" s="2" t="s">
        <v>1861</v>
      </c>
      <c r="G454" s="2" t="s">
        <v>1862</v>
      </c>
      <c r="H454" s="2" t="s">
        <v>28</v>
      </c>
      <c r="I454" s="2" t="s">
        <v>1863</v>
      </c>
      <c r="J454" s="4" t="n">
        <v>45723</v>
      </c>
      <c r="K454" s="4" t="n">
        <v>45756</v>
      </c>
      <c r="L454" s="27" t="n">
        <v>722.06</v>
      </c>
      <c r="M454" s="4" t="n">
        <v>45750</v>
      </c>
      <c r="N454" s="28" t="n">
        <v>27</v>
      </c>
      <c r="O454" s="28" t="n">
        <v>-6</v>
      </c>
      <c r="P454" s="29" t="n">
        <f aca="false">L454*N454</f>
        <v>19495.62</v>
      </c>
      <c r="Q454" s="29" t="n">
        <f aca="false">L454*O454</f>
        <v>-4332.36</v>
      </c>
    </row>
    <row r="455" customFormat="false" ht="14.25" hidden="false" customHeight="true" outlineLevel="0" collapsed="false">
      <c r="A455" s="2" t="s">
        <v>1788</v>
      </c>
      <c r="B455" s="2" t="s">
        <v>1788</v>
      </c>
      <c r="C455" s="2" t="s">
        <v>42</v>
      </c>
      <c r="D455" s="2"/>
      <c r="E455" s="2" t="s">
        <v>1864</v>
      </c>
      <c r="F455" s="2" t="s">
        <v>1865</v>
      </c>
      <c r="G455" s="2" t="s">
        <v>1866</v>
      </c>
      <c r="H455" s="2" t="s">
        <v>28</v>
      </c>
      <c r="I455" s="2" t="s">
        <v>1867</v>
      </c>
      <c r="J455" s="4" t="n">
        <v>45723</v>
      </c>
      <c r="K455" s="4" t="n">
        <v>45756</v>
      </c>
      <c r="L455" s="27" t="n">
        <v>721.85</v>
      </c>
      <c r="M455" s="4" t="n">
        <v>45750</v>
      </c>
      <c r="N455" s="28" t="n">
        <v>27</v>
      </c>
      <c r="O455" s="28" t="n">
        <v>-6</v>
      </c>
      <c r="P455" s="29" t="n">
        <f aca="false">L455*N455</f>
        <v>19489.95</v>
      </c>
      <c r="Q455" s="29" t="n">
        <f aca="false">L455*O455</f>
        <v>-4331.1</v>
      </c>
    </row>
    <row r="456" customFormat="false" ht="14.25" hidden="false" customHeight="true" outlineLevel="0" collapsed="false">
      <c r="A456" s="2" t="s">
        <v>1788</v>
      </c>
      <c r="B456" s="2" t="s">
        <v>1788</v>
      </c>
      <c r="C456" s="2" t="s">
        <v>42</v>
      </c>
      <c r="D456" s="2"/>
      <c r="E456" s="2" t="s">
        <v>1868</v>
      </c>
      <c r="F456" s="2" t="s">
        <v>1869</v>
      </c>
      <c r="G456" s="2" t="s">
        <v>1870</v>
      </c>
      <c r="H456" s="2" t="s">
        <v>28</v>
      </c>
      <c r="I456" s="2" t="s">
        <v>1871</v>
      </c>
      <c r="J456" s="4" t="n">
        <v>45709</v>
      </c>
      <c r="K456" s="4" t="n">
        <v>45742</v>
      </c>
      <c r="L456" s="27" t="n">
        <v>762.3</v>
      </c>
      <c r="M456" s="4" t="n">
        <v>45735</v>
      </c>
      <c r="N456" s="28" t="n">
        <v>26</v>
      </c>
      <c r="O456" s="28" t="n">
        <v>-7</v>
      </c>
      <c r="P456" s="29" t="n">
        <f aca="false">L456*N456</f>
        <v>19819.8</v>
      </c>
      <c r="Q456" s="29" t="n">
        <f aca="false">L456*O456</f>
        <v>-5336.1</v>
      </c>
    </row>
    <row r="457" customFormat="false" ht="14.25" hidden="false" customHeight="true" outlineLevel="0" collapsed="false">
      <c r="A457" s="2" t="s">
        <v>1788</v>
      </c>
      <c r="B457" s="2" t="s">
        <v>1788</v>
      </c>
      <c r="C457" s="2" t="s">
        <v>1789</v>
      </c>
      <c r="D457" s="2" t="s">
        <v>1790</v>
      </c>
      <c r="E457" s="2" t="s">
        <v>1872</v>
      </c>
      <c r="F457" s="2" t="s">
        <v>1873</v>
      </c>
      <c r="G457" s="2" t="s">
        <v>1874</v>
      </c>
      <c r="H457" s="2" t="s">
        <v>28</v>
      </c>
      <c r="I457" s="2" t="s">
        <v>1875</v>
      </c>
      <c r="J457" s="4" t="n">
        <v>45722</v>
      </c>
      <c r="K457" s="4" t="n">
        <v>45777</v>
      </c>
      <c r="L457" s="27" t="n">
        <v>4567.86</v>
      </c>
      <c r="M457" s="4" t="n">
        <v>45776</v>
      </c>
      <c r="N457" s="28" t="n">
        <v>54</v>
      </c>
      <c r="O457" s="28" t="n">
        <v>-1</v>
      </c>
      <c r="P457" s="29" t="n">
        <f aca="false">L457*N457</f>
        <v>246664.44</v>
      </c>
      <c r="Q457" s="29" t="n">
        <f aca="false">L457*O457</f>
        <v>-4567.86</v>
      </c>
    </row>
    <row r="458" customFormat="false" ht="14.25" hidden="false" customHeight="true" outlineLevel="0" collapsed="false">
      <c r="A458" s="2" t="s">
        <v>1788</v>
      </c>
      <c r="B458" s="2" t="s">
        <v>1788</v>
      </c>
      <c r="C458" s="2" t="s">
        <v>1801</v>
      </c>
      <c r="D458" s="2" t="s">
        <v>1802</v>
      </c>
      <c r="E458" s="2" t="s">
        <v>1876</v>
      </c>
      <c r="F458" s="2" t="s">
        <v>1877</v>
      </c>
      <c r="G458" s="2" t="s">
        <v>1878</v>
      </c>
      <c r="H458" s="2" t="s">
        <v>28</v>
      </c>
      <c r="I458" s="2" t="s">
        <v>1879</v>
      </c>
      <c r="J458" s="4" t="n">
        <v>45807</v>
      </c>
      <c r="K458" s="4" t="n">
        <v>45838</v>
      </c>
      <c r="L458" s="27" t="n">
        <v>704.45</v>
      </c>
      <c r="M458" s="4" t="n">
        <v>45835</v>
      </c>
      <c r="N458" s="28" t="n">
        <v>28</v>
      </c>
      <c r="O458" s="28" t="n">
        <v>-3</v>
      </c>
      <c r="P458" s="29" t="n">
        <f aca="false">L458*N458</f>
        <v>19724.6</v>
      </c>
      <c r="Q458" s="29" t="n">
        <f aca="false">L458*O458</f>
        <v>-2113.35</v>
      </c>
    </row>
    <row r="459" customFormat="false" ht="14.25" hidden="false" customHeight="true" outlineLevel="0" collapsed="false">
      <c r="A459" s="2" t="s">
        <v>1788</v>
      </c>
      <c r="B459" s="2" t="s">
        <v>1788</v>
      </c>
      <c r="C459" s="2" t="s">
        <v>1880</v>
      </c>
      <c r="D459" s="2" t="s">
        <v>1881</v>
      </c>
      <c r="E459" s="2" t="s">
        <v>1882</v>
      </c>
      <c r="F459" s="2" t="s">
        <v>1883</v>
      </c>
      <c r="G459" s="2" t="s">
        <v>1884</v>
      </c>
      <c r="H459" s="2" t="s">
        <v>28</v>
      </c>
      <c r="I459" s="2" t="s">
        <v>1885</v>
      </c>
      <c r="J459" s="4" t="n">
        <v>45786</v>
      </c>
      <c r="K459" s="4" t="n">
        <v>45816</v>
      </c>
      <c r="L459" s="27" t="n">
        <v>0.14</v>
      </c>
      <c r="M459" s="4" t="n">
        <v>45838</v>
      </c>
      <c r="N459" s="28" t="n">
        <v>52</v>
      </c>
      <c r="O459" s="28" t="n">
        <v>22</v>
      </c>
      <c r="P459" s="29" t="n">
        <f aca="false">L459*N459</f>
        <v>7.28</v>
      </c>
      <c r="Q459" s="29" t="n">
        <f aca="false">L459*O459</f>
        <v>3.08</v>
      </c>
    </row>
    <row r="460" customFormat="false" ht="14.25" hidden="false" customHeight="true" outlineLevel="0" collapsed="false">
      <c r="A460" s="2" t="s">
        <v>1788</v>
      </c>
      <c r="B460" s="2" t="s">
        <v>1788</v>
      </c>
      <c r="C460" s="2" t="s">
        <v>42</v>
      </c>
      <c r="D460" s="2"/>
      <c r="E460" s="2" t="s">
        <v>1886</v>
      </c>
      <c r="F460" s="2" t="s">
        <v>1887</v>
      </c>
      <c r="G460" s="2" t="s">
        <v>1888</v>
      </c>
      <c r="H460" s="2" t="s">
        <v>28</v>
      </c>
      <c r="I460" s="2" t="s">
        <v>1889</v>
      </c>
      <c r="J460" s="4" t="n">
        <v>45723</v>
      </c>
      <c r="K460" s="4" t="n">
        <v>45756</v>
      </c>
      <c r="L460" s="27" t="n">
        <v>712.1</v>
      </c>
      <c r="M460" s="4" t="n">
        <v>45750</v>
      </c>
      <c r="N460" s="28" t="n">
        <v>27</v>
      </c>
      <c r="O460" s="28" t="n">
        <v>-6</v>
      </c>
      <c r="P460" s="29" t="n">
        <f aca="false">L460*N460</f>
        <v>19226.7</v>
      </c>
      <c r="Q460" s="29" t="n">
        <f aca="false">L460*O460</f>
        <v>-4272.6</v>
      </c>
    </row>
    <row r="461" customFormat="false" ht="14.25" hidden="false" customHeight="true" outlineLevel="0" collapsed="false">
      <c r="A461" s="2" t="s">
        <v>1788</v>
      </c>
      <c r="B461" s="2" t="s">
        <v>1788</v>
      </c>
      <c r="C461" s="2" t="s">
        <v>42</v>
      </c>
      <c r="D461" s="2"/>
      <c r="E461" s="2" t="s">
        <v>1890</v>
      </c>
      <c r="F461" s="2" t="s">
        <v>1891</v>
      </c>
      <c r="G461" s="2" t="s">
        <v>1892</v>
      </c>
      <c r="H461" s="2" t="s">
        <v>28</v>
      </c>
      <c r="I461" s="2" t="s">
        <v>1893</v>
      </c>
      <c r="J461" s="4" t="n">
        <v>45698</v>
      </c>
      <c r="K461" s="4" t="n">
        <v>45728</v>
      </c>
      <c r="L461" s="27" t="n">
        <v>841.5</v>
      </c>
      <c r="M461" s="4" t="n">
        <v>45729</v>
      </c>
      <c r="N461" s="28" t="n">
        <v>31</v>
      </c>
      <c r="O461" s="28" t="n">
        <v>1</v>
      </c>
      <c r="P461" s="29" t="n">
        <f aca="false">L461*N461</f>
        <v>26086.5</v>
      </c>
      <c r="Q461" s="29" t="n">
        <f aca="false">L461*O461</f>
        <v>841.5</v>
      </c>
    </row>
    <row r="462" customFormat="false" ht="14.25" hidden="false" customHeight="true" outlineLevel="0" collapsed="false">
      <c r="A462" s="2" t="s">
        <v>1788</v>
      </c>
      <c r="B462" s="2" t="s">
        <v>1788</v>
      </c>
      <c r="C462" s="2" t="s">
        <v>1894</v>
      </c>
      <c r="D462" s="2" t="s">
        <v>1895</v>
      </c>
      <c r="E462" s="2" t="s">
        <v>1896</v>
      </c>
      <c r="F462" s="2" t="s">
        <v>1897</v>
      </c>
      <c r="G462" s="2" t="s">
        <v>1898</v>
      </c>
      <c r="H462" s="2" t="s">
        <v>28</v>
      </c>
      <c r="I462" s="2" t="s">
        <v>1899</v>
      </c>
      <c r="J462" s="4" t="n">
        <v>45731</v>
      </c>
      <c r="K462" s="4" t="n">
        <v>45764</v>
      </c>
      <c r="L462" s="27" t="n">
        <v>483</v>
      </c>
      <c r="M462" s="4" t="n">
        <v>45786</v>
      </c>
      <c r="N462" s="28" t="n">
        <v>55</v>
      </c>
      <c r="O462" s="28" t="n">
        <v>22</v>
      </c>
      <c r="P462" s="29" t="n">
        <f aca="false">L462*N462</f>
        <v>26565</v>
      </c>
      <c r="Q462" s="29" t="n">
        <f aca="false">L462*O462</f>
        <v>10626</v>
      </c>
    </row>
    <row r="463" customFormat="false" ht="14.25" hidden="false" customHeight="true" outlineLevel="0" collapsed="false">
      <c r="A463" s="2" t="s">
        <v>1788</v>
      </c>
      <c r="B463" s="2" t="s">
        <v>1788</v>
      </c>
      <c r="C463" s="2" t="s">
        <v>1900</v>
      </c>
      <c r="D463" s="2" t="s">
        <v>1901</v>
      </c>
      <c r="E463" s="2" t="s">
        <v>1902</v>
      </c>
      <c r="F463" s="2" t="s">
        <v>1903</v>
      </c>
      <c r="G463" s="2" t="s">
        <v>1544</v>
      </c>
      <c r="H463" s="2" t="s">
        <v>28</v>
      </c>
      <c r="I463" s="2" t="s">
        <v>1904</v>
      </c>
      <c r="J463" s="4" t="n">
        <v>45754</v>
      </c>
      <c r="K463" s="4" t="n">
        <v>45784</v>
      </c>
      <c r="L463" s="27" t="n">
        <v>27342</v>
      </c>
      <c r="M463" s="4" t="n">
        <v>45838</v>
      </c>
      <c r="N463" s="28" t="n">
        <v>84</v>
      </c>
      <c r="O463" s="28" t="n">
        <v>54</v>
      </c>
      <c r="P463" s="29" t="n">
        <f aca="false">L463*N463</f>
        <v>2296728</v>
      </c>
      <c r="Q463" s="29" t="n">
        <f aca="false">L463*O463</f>
        <v>1476468</v>
      </c>
    </row>
    <row r="464" customFormat="false" ht="14.25" hidden="false" customHeight="true" outlineLevel="0" collapsed="false">
      <c r="A464" s="2" t="s">
        <v>1788</v>
      </c>
      <c r="B464" s="2" t="s">
        <v>1788</v>
      </c>
      <c r="C464" s="2" t="s">
        <v>42</v>
      </c>
      <c r="D464" s="2"/>
      <c r="E464" s="2" t="s">
        <v>1905</v>
      </c>
      <c r="F464" s="2" t="s">
        <v>1906</v>
      </c>
      <c r="G464" s="2" t="s">
        <v>1907</v>
      </c>
      <c r="H464" s="2" t="s">
        <v>28</v>
      </c>
      <c r="I464" s="2" t="s">
        <v>1908</v>
      </c>
      <c r="J464" s="4" t="n">
        <v>45743</v>
      </c>
      <c r="K464" s="4" t="n">
        <v>45773</v>
      </c>
      <c r="L464" s="27" t="n">
        <v>144.73</v>
      </c>
      <c r="M464" s="4" t="n">
        <v>45771</v>
      </c>
      <c r="N464" s="28" t="n">
        <v>28</v>
      </c>
      <c r="O464" s="28" t="n">
        <v>-2</v>
      </c>
      <c r="P464" s="29" t="n">
        <f aca="false">L464*N464</f>
        <v>4052.44</v>
      </c>
      <c r="Q464" s="29" t="n">
        <f aca="false">L464*O464</f>
        <v>-289.46</v>
      </c>
    </row>
    <row r="465" customFormat="false" ht="14.25" hidden="false" customHeight="true" outlineLevel="0" collapsed="false">
      <c r="A465" s="2" t="s">
        <v>1788</v>
      </c>
      <c r="B465" s="2" t="s">
        <v>1788</v>
      </c>
      <c r="C465" s="2" t="s">
        <v>42</v>
      </c>
      <c r="D465" s="2"/>
      <c r="E465" s="2" t="s">
        <v>1909</v>
      </c>
      <c r="F465" s="2" t="s">
        <v>1910</v>
      </c>
      <c r="G465" s="2" t="s">
        <v>1911</v>
      </c>
      <c r="H465" s="2" t="s">
        <v>28</v>
      </c>
      <c r="I465" s="2" t="s">
        <v>1912</v>
      </c>
      <c r="J465" s="4" t="n">
        <v>45743</v>
      </c>
      <c r="K465" s="4" t="n">
        <v>45773</v>
      </c>
      <c r="L465" s="27" t="n">
        <v>314.12</v>
      </c>
      <c r="M465" s="4" t="n">
        <v>45771</v>
      </c>
      <c r="N465" s="28" t="n">
        <v>28</v>
      </c>
      <c r="O465" s="28" t="n">
        <v>-2</v>
      </c>
      <c r="P465" s="29" t="n">
        <f aca="false">L465*N465</f>
        <v>8795.36</v>
      </c>
      <c r="Q465" s="29" t="n">
        <f aca="false">L465*O465</f>
        <v>-628.24</v>
      </c>
    </row>
    <row r="466" customFormat="false" ht="14.25" hidden="false" customHeight="true" outlineLevel="0" collapsed="false">
      <c r="A466" s="2" t="s">
        <v>1788</v>
      </c>
      <c r="B466" s="2" t="s">
        <v>1788</v>
      </c>
      <c r="C466" s="2" t="s">
        <v>42</v>
      </c>
      <c r="D466" s="2"/>
      <c r="E466" s="2" t="s">
        <v>1913</v>
      </c>
      <c r="F466" s="2" t="s">
        <v>1914</v>
      </c>
      <c r="G466" s="2" t="s">
        <v>1915</v>
      </c>
      <c r="H466" s="2" t="s">
        <v>28</v>
      </c>
      <c r="I466" s="2" t="s">
        <v>1916</v>
      </c>
      <c r="J466" s="4" t="n">
        <v>45681</v>
      </c>
      <c r="K466" s="4" t="n">
        <v>45711</v>
      </c>
      <c r="L466" s="27" t="n">
        <v>832.8</v>
      </c>
      <c r="M466" s="4" t="n">
        <v>45709</v>
      </c>
      <c r="N466" s="28" t="n">
        <v>28</v>
      </c>
      <c r="O466" s="28" t="n">
        <v>-2</v>
      </c>
      <c r="P466" s="29" t="n">
        <f aca="false">L466*N466</f>
        <v>23318.4</v>
      </c>
      <c r="Q466" s="29" t="n">
        <f aca="false">L466*O466</f>
        <v>-1665.6</v>
      </c>
    </row>
    <row r="467" customFormat="false" ht="14.25" hidden="false" customHeight="true" outlineLevel="0" collapsed="false">
      <c r="A467" s="2" t="s">
        <v>1788</v>
      </c>
      <c r="B467" s="2" t="s">
        <v>1788</v>
      </c>
      <c r="C467" s="2" t="s">
        <v>42</v>
      </c>
      <c r="D467" s="2"/>
      <c r="E467" s="2" t="s">
        <v>1917</v>
      </c>
      <c r="F467" s="2" t="s">
        <v>1918</v>
      </c>
      <c r="G467" s="2" t="s">
        <v>1919</v>
      </c>
      <c r="H467" s="2" t="s">
        <v>28</v>
      </c>
      <c r="I467" s="2" t="s">
        <v>1920</v>
      </c>
      <c r="J467" s="4" t="n">
        <v>45679</v>
      </c>
      <c r="K467" s="4" t="n">
        <v>45709</v>
      </c>
      <c r="L467" s="27" t="n">
        <v>434.14</v>
      </c>
      <c r="M467" s="4" t="n">
        <v>45709</v>
      </c>
      <c r="N467" s="28" t="n">
        <v>30</v>
      </c>
      <c r="O467" s="28" t="n">
        <v>0</v>
      </c>
      <c r="P467" s="29" t="n">
        <f aca="false">L467*N467</f>
        <v>13024.2</v>
      </c>
      <c r="Q467" s="29" t="n">
        <f aca="false">L467*O467</f>
        <v>0</v>
      </c>
    </row>
    <row r="468" customFormat="false" ht="14.25" hidden="false" customHeight="true" outlineLevel="0" collapsed="false">
      <c r="A468" s="2" t="s">
        <v>1788</v>
      </c>
      <c r="B468" s="2" t="s">
        <v>1788</v>
      </c>
      <c r="C468" s="2" t="s">
        <v>42</v>
      </c>
      <c r="D468" s="2"/>
      <c r="E468" s="2" t="s">
        <v>1921</v>
      </c>
      <c r="F468" s="2" t="s">
        <v>1922</v>
      </c>
      <c r="G468" s="2" t="s">
        <v>1923</v>
      </c>
      <c r="H468" s="2" t="s">
        <v>28</v>
      </c>
      <c r="I468" s="2" t="s">
        <v>1924</v>
      </c>
      <c r="J468" s="4" t="n">
        <v>45698</v>
      </c>
      <c r="K468" s="4" t="n">
        <v>45728</v>
      </c>
      <c r="L468" s="27" t="n">
        <v>696.5</v>
      </c>
      <c r="M468" s="4" t="n">
        <v>45729</v>
      </c>
      <c r="N468" s="28" t="n">
        <v>31</v>
      </c>
      <c r="O468" s="28" t="n">
        <v>1</v>
      </c>
      <c r="P468" s="29" t="n">
        <f aca="false">L468*N468</f>
        <v>21591.5</v>
      </c>
      <c r="Q468" s="29" t="n">
        <f aca="false">L468*O468</f>
        <v>696.5</v>
      </c>
    </row>
    <row r="469" customFormat="false" ht="14.25" hidden="false" customHeight="true" outlineLevel="0" collapsed="false">
      <c r="A469" s="2" t="s">
        <v>1788</v>
      </c>
      <c r="B469" s="2" t="s">
        <v>1788</v>
      </c>
      <c r="C469" s="2" t="s">
        <v>1801</v>
      </c>
      <c r="D469" s="2" t="s">
        <v>1802</v>
      </c>
      <c r="E469" s="2" t="s">
        <v>1925</v>
      </c>
      <c r="F469" s="2" t="s">
        <v>1926</v>
      </c>
      <c r="G469" s="2" t="s">
        <v>1927</v>
      </c>
      <c r="H469" s="2" t="s">
        <v>28</v>
      </c>
      <c r="I469" s="2" t="s">
        <v>1928</v>
      </c>
      <c r="J469" s="4" t="n">
        <v>45807</v>
      </c>
      <c r="K469" s="4" t="n">
        <v>45838</v>
      </c>
      <c r="L469" s="27" t="n">
        <v>470.92</v>
      </c>
      <c r="M469" s="4" t="n">
        <v>45833</v>
      </c>
      <c r="N469" s="28" t="n">
        <v>26</v>
      </c>
      <c r="O469" s="28" t="n">
        <v>-5</v>
      </c>
      <c r="P469" s="29" t="n">
        <f aca="false">L469*N469</f>
        <v>12243.92</v>
      </c>
      <c r="Q469" s="29" t="n">
        <f aca="false">L469*O469</f>
        <v>-2354.6</v>
      </c>
    </row>
    <row r="470" customFormat="false" ht="14.25" hidden="false" customHeight="true" outlineLevel="0" collapsed="false">
      <c r="A470" s="2" t="s">
        <v>1788</v>
      </c>
      <c r="B470" s="2" t="s">
        <v>1788</v>
      </c>
      <c r="C470" s="2" t="s">
        <v>42</v>
      </c>
      <c r="D470" s="2"/>
      <c r="E470" s="2" t="s">
        <v>1929</v>
      </c>
      <c r="F470" s="2" t="s">
        <v>1930</v>
      </c>
      <c r="G470" s="2" t="s">
        <v>1931</v>
      </c>
      <c r="H470" s="2" t="s">
        <v>28</v>
      </c>
      <c r="I470" s="2" t="s">
        <v>1932</v>
      </c>
      <c r="J470" s="4" t="n">
        <v>45688</v>
      </c>
      <c r="K470" s="4" t="n">
        <v>45718</v>
      </c>
      <c r="L470" s="27" t="n">
        <v>162.68</v>
      </c>
      <c r="M470" s="4" t="n">
        <v>45714</v>
      </c>
      <c r="N470" s="28" t="n">
        <v>26</v>
      </c>
      <c r="O470" s="28" t="n">
        <v>-4</v>
      </c>
      <c r="P470" s="29" t="n">
        <f aca="false">L470*N470</f>
        <v>4229.68</v>
      </c>
      <c r="Q470" s="29" t="n">
        <f aca="false">L470*O470</f>
        <v>-650.72</v>
      </c>
    </row>
    <row r="471" customFormat="false" ht="14.25" hidden="false" customHeight="true" outlineLevel="0" collapsed="false">
      <c r="A471" s="2" t="s">
        <v>1788</v>
      </c>
      <c r="B471" s="2" t="s">
        <v>1788</v>
      </c>
      <c r="C471" s="2" t="s">
        <v>1801</v>
      </c>
      <c r="D471" s="2" t="s">
        <v>1802</v>
      </c>
      <c r="E471" s="2" t="s">
        <v>1933</v>
      </c>
      <c r="F471" s="2" t="s">
        <v>1934</v>
      </c>
      <c r="G471" s="2" t="s">
        <v>1935</v>
      </c>
      <c r="H471" s="2" t="s">
        <v>28</v>
      </c>
      <c r="I471" s="2" t="s">
        <v>1936</v>
      </c>
      <c r="J471" s="4" t="n">
        <v>45807</v>
      </c>
      <c r="K471" s="4" t="n">
        <v>45838</v>
      </c>
      <c r="L471" s="27" t="n">
        <v>386</v>
      </c>
      <c r="M471" s="4" t="n">
        <v>45838</v>
      </c>
      <c r="N471" s="28" t="n">
        <v>31</v>
      </c>
      <c r="O471" s="28" t="n">
        <v>0</v>
      </c>
      <c r="P471" s="29" t="n">
        <f aca="false">L471*N471</f>
        <v>11966</v>
      </c>
      <c r="Q471" s="29" t="n">
        <f aca="false">L471*O471</f>
        <v>0</v>
      </c>
    </row>
    <row r="472" customFormat="false" ht="14.25" hidden="false" customHeight="true" outlineLevel="0" collapsed="false">
      <c r="A472" s="2" t="s">
        <v>1788</v>
      </c>
      <c r="B472" s="2" t="s">
        <v>1788</v>
      </c>
      <c r="C472" s="2" t="s">
        <v>1789</v>
      </c>
      <c r="D472" s="2" t="s">
        <v>1790</v>
      </c>
      <c r="E472" s="2" t="s">
        <v>1937</v>
      </c>
      <c r="F472" s="2" t="s">
        <v>1938</v>
      </c>
      <c r="G472" s="2" t="s">
        <v>1939</v>
      </c>
      <c r="H472" s="2" t="s">
        <v>28</v>
      </c>
      <c r="I472" s="2" t="s">
        <v>1940</v>
      </c>
      <c r="J472" s="4" t="n">
        <v>45631</v>
      </c>
      <c r="K472" s="4" t="n">
        <v>45688</v>
      </c>
      <c r="L472" s="27" t="n">
        <v>6112.26</v>
      </c>
      <c r="M472" s="4" t="n">
        <v>45678</v>
      </c>
      <c r="N472" s="28" t="n">
        <v>47</v>
      </c>
      <c r="O472" s="28" t="n">
        <v>-10</v>
      </c>
      <c r="P472" s="29" t="n">
        <f aca="false">L472*N472</f>
        <v>287276.22</v>
      </c>
      <c r="Q472" s="29" t="n">
        <f aca="false">L472*O472</f>
        <v>-61122.6</v>
      </c>
    </row>
    <row r="473" customFormat="false" ht="14.25" hidden="false" customHeight="true" outlineLevel="0" collapsed="false">
      <c r="A473" s="2" t="s">
        <v>1788</v>
      </c>
      <c r="B473" s="2" t="s">
        <v>1788</v>
      </c>
      <c r="C473" s="2" t="s">
        <v>152</v>
      </c>
      <c r="D473" s="2" t="s">
        <v>153</v>
      </c>
      <c r="E473" s="2" t="s">
        <v>1941</v>
      </c>
      <c r="F473" s="2" t="s">
        <v>1942</v>
      </c>
      <c r="G473" s="2" t="s">
        <v>1943</v>
      </c>
      <c r="H473" s="2" t="s">
        <v>28</v>
      </c>
      <c r="I473" s="2" t="s">
        <v>1944</v>
      </c>
      <c r="J473" s="4" t="n">
        <v>45656</v>
      </c>
      <c r="K473" s="4" t="n">
        <v>45686</v>
      </c>
      <c r="L473" s="27" t="n">
        <v>9104.88</v>
      </c>
      <c r="M473" s="4" t="n">
        <v>45838</v>
      </c>
      <c r="N473" s="28" t="n">
        <v>182</v>
      </c>
      <c r="O473" s="28" t="n">
        <v>152</v>
      </c>
      <c r="P473" s="29" t="n">
        <f aca="false">L473*N473</f>
        <v>1657088.16</v>
      </c>
      <c r="Q473" s="29" t="n">
        <f aca="false">L473*O473</f>
        <v>1383941.76</v>
      </c>
    </row>
    <row r="474" customFormat="false" ht="14.25" hidden="false" customHeight="true" outlineLevel="0" collapsed="false">
      <c r="A474" s="2" t="s">
        <v>1788</v>
      </c>
      <c r="B474" s="2" t="s">
        <v>1788</v>
      </c>
      <c r="C474" s="2" t="s">
        <v>42</v>
      </c>
      <c r="D474" s="2"/>
      <c r="E474" s="2" t="s">
        <v>1945</v>
      </c>
      <c r="F474" s="2" t="s">
        <v>1946</v>
      </c>
      <c r="G474" s="2" t="s">
        <v>1947</v>
      </c>
      <c r="H474" s="2" t="s">
        <v>28</v>
      </c>
      <c r="I474" s="2" t="s">
        <v>1948</v>
      </c>
      <c r="J474" s="4" t="n">
        <v>45723</v>
      </c>
      <c r="K474" s="4" t="n">
        <v>45756</v>
      </c>
      <c r="L474" s="27" t="n">
        <v>588.42</v>
      </c>
      <c r="M474" s="4" t="n">
        <v>45750</v>
      </c>
      <c r="N474" s="28" t="n">
        <v>27</v>
      </c>
      <c r="O474" s="28" t="n">
        <v>-6</v>
      </c>
      <c r="P474" s="29" t="n">
        <f aca="false">L474*N474</f>
        <v>15887.34</v>
      </c>
      <c r="Q474" s="29" t="n">
        <f aca="false">L474*O474</f>
        <v>-3530.52</v>
      </c>
    </row>
    <row r="475" customFormat="false" ht="14.25" hidden="false" customHeight="true" outlineLevel="0" collapsed="false">
      <c r="A475" s="2" t="s">
        <v>1788</v>
      </c>
      <c r="B475" s="2" t="s">
        <v>1788</v>
      </c>
      <c r="C475" s="2" t="s">
        <v>42</v>
      </c>
      <c r="D475" s="2"/>
      <c r="E475" s="2" t="s">
        <v>1949</v>
      </c>
      <c r="F475" s="2" t="s">
        <v>1950</v>
      </c>
      <c r="G475" s="2" t="s">
        <v>1951</v>
      </c>
      <c r="H475" s="2" t="s">
        <v>28</v>
      </c>
      <c r="I475" s="2" t="s">
        <v>1952</v>
      </c>
      <c r="J475" s="4" t="n">
        <v>45709</v>
      </c>
      <c r="K475" s="4" t="n">
        <v>45742</v>
      </c>
      <c r="L475" s="27" t="n">
        <v>319.9</v>
      </c>
      <c r="M475" s="4" t="n">
        <v>45735</v>
      </c>
      <c r="N475" s="28" t="n">
        <v>26</v>
      </c>
      <c r="O475" s="28" t="n">
        <v>-7</v>
      </c>
      <c r="P475" s="29" t="n">
        <f aca="false">L475*N475</f>
        <v>8317.4</v>
      </c>
      <c r="Q475" s="29" t="n">
        <f aca="false">L475*O475</f>
        <v>-2239.3</v>
      </c>
    </row>
    <row r="476" customFormat="false" ht="14.25" hidden="false" customHeight="true" outlineLevel="0" collapsed="false">
      <c r="A476" s="2" t="s">
        <v>1788</v>
      </c>
      <c r="B476" s="2" t="s">
        <v>1788</v>
      </c>
      <c r="C476" s="2" t="s">
        <v>1801</v>
      </c>
      <c r="D476" s="2" t="s">
        <v>1802</v>
      </c>
      <c r="E476" s="2" t="s">
        <v>1953</v>
      </c>
      <c r="F476" s="2" t="s">
        <v>1954</v>
      </c>
      <c r="G476" s="2" t="s">
        <v>1955</v>
      </c>
      <c r="H476" s="2" t="s">
        <v>28</v>
      </c>
      <c r="I476" s="2" t="s">
        <v>1956</v>
      </c>
      <c r="J476" s="4" t="n">
        <v>45807</v>
      </c>
      <c r="K476" s="4" t="n">
        <v>45838</v>
      </c>
      <c r="L476" s="27" t="n">
        <v>745.14</v>
      </c>
      <c r="M476" s="4" t="n">
        <v>45828</v>
      </c>
      <c r="N476" s="28" t="n">
        <v>21</v>
      </c>
      <c r="O476" s="28" t="n">
        <v>-10</v>
      </c>
      <c r="P476" s="29" t="n">
        <f aca="false">L476*N476</f>
        <v>15647.94</v>
      </c>
      <c r="Q476" s="29" t="n">
        <f aca="false">L476*O476</f>
        <v>-7451.4</v>
      </c>
    </row>
    <row r="477" customFormat="false" ht="14.25" hidden="false" customHeight="true" outlineLevel="0" collapsed="false">
      <c r="A477" s="2" t="s">
        <v>1788</v>
      </c>
      <c r="B477" s="2" t="s">
        <v>1788</v>
      </c>
      <c r="C477" s="2" t="s">
        <v>42</v>
      </c>
      <c r="D477" s="2"/>
      <c r="E477" s="2" t="s">
        <v>1957</v>
      </c>
      <c r="F477" s="2" t="s">
        <v>1958</v>
      </c>
      <c r="G477" s="2" t="s">
        <v>1464</v>
      </c>
      <c r="H477" s="2" t="s">
        <v>28</v>
      </c>
      <c r="I477" s="2" t="s">
        <v>1959</v>
      </c>
      <c r="J477" s="4" t="n">
        <v>45723</v>
      </c>
      <c r="K477" s="4" t="n">
        <v>45756</v>
      </c>
      <c r="L477" s="27" t="n">
        <v>334.25</v>
      </c>
      <c r="M477" s="4" t="n">
        <v>45750</v>
      </c>
      <c r="N477" s="28" t="n">
        <v>27</v>
      </c>
      <c r="O477" s="28" t="n">
        <v>-6</v>
      </c>
      <c r="P477" s="29" t="n">
        <f aca="false">L477*N477</f>
        <v>9024.75</v>
      </c>
      <c r="Q477" s="29" t="n">
        <f aca="false">L477*O477</f>
        <v>-2005.5</v>
      </c>
    </row>
    <row r="478" customFormat="false" ht="14.25" hidden="false" customHeight="true" outlineLevel="0" collapsed="false">
      <c r="A478" s="2" t="s">
        <v>1788</v>
      </c>
      <c r="B478" s="2" t="s">
        <v>1788</v>
      </c>
      <c r="C478" s="2" t="s">
        <v>42</v>
      </c>
      <c r="D478" s="2"/>
      <c r="E478" s="2" t="s">
        <v>1960</v>
      </c>
      <c r="F478" s="2" t="s">
        <v>1961</v>
      </c>
      <c r="G478" s="2" t="s">
        <v>1962</v>
      </c>
      <c r="H478" s="2" t="s">
        <v>28</v>
      </c>
      <c r="I478" s="2" t="s">
        <v>1963</v>
      </c>
      <c r="J478" s="4" t="n">
        <v>45743</v>
      </c>
      <c r="K478" s="4" t="n">
        <v>45773</v>
      </c>
      <c r="L478" s="27" t="n">
        <v>276.4</v>
      </c>
      <c r="M478" s="4" t="n">
        <v>45771</v>
      </c>
      <c r="N478" s="28" t="n">
        <v>28</v>
      </c>
      <c r="O478" s="28" t="n">
        <v>-2</v>
      </c>
      <c r="P478" s="29" t="n">
        <f aca="false">L478*N478</f>
        <v>7739.2</v>
      </c>
      <c r="Q478" s="29" t="n">
        <f aca="false">L478*O478</f>
        <v>-552.8</v>
      </c>
    </row>
    <row r="479" customFormat="false" ht="14.25" hidden="false" customHeight="true" outlineLevel="0" collapsed="false">
      <c r="A479" s="2" t="s">
        <v>1788</v>
      </c>
      <c r="B479" s="2" t="s">
        <v>1788</v>
      </c>
      <c r="C479" s="2" t="s">
        <v>1964</v>
      </c>
      <c r="D479" s="2" t="s">
        <v>1965</v>
      </c>
      <c r="E479" s="2" t="s">
        <v>1966</v>
      </c>
      <c r="F479" s="2" t="s">
        <v>1967</v>
      </c>
      <c r="G479" s="2" t="s">
        <v>1968</v>
      </c>
      <c r="H479" s="2" t="s">
        <v>28</v>
      </c>
      <c r="I479" s="2" t="s">
        <v>1969</v>
      </c>
      <c r="J479" s="4" t="n">
        <v>45736</v>
      </c>
      <c r="K479" s="4" t="n">
        <v>45770</v>
      </c>
      <c r="L479" s="27" t="n">
        <v>1138.81</v>
      </c>
      <c r="M479" s="4" t="n">
        <v>45775</v>
      </c>
      <c r="N479" s="28" t="n">
        <v>39</v>
      </c>
      <c r="O479" s="28" t="n">
        <v>5</v>
      </c>
      <c r="P479" s="29" t="n">
        <f aca="false">L479*N479</f>
        <v>44413.59</v>
      </c>
      <c r="Q479" s="29" t="n">
        <f aca="false">L479*O479</f>
        <v>5694.05</v>
      </c>
    </row>
    <row r="480" customFormat="false" ht="14.25" hidden="false" customHeight="true" outlineLevel="0" collapsed="false">
      <c r="A480" s="2" t="s">
        <v>1788</v>
      </c>
      <c r="B480" s="2" t="s">
        <v>1788</v>
      </c>
      <c r="C480" s="2" t="s">
        <v>152</v>
      </c>
      <c r="D480" s="2" t="s">
        <v>153</v>
      </c>
      <c r="E480" s="2" t="s">
        <v>1970</v>
      </c>
      <c r="F480" s="2" t="s">
        <v>1971</v>
      </c>
      <c r="G480" s="2" t="s">
        <v>1972</v>
      </c>
      <c r="H480" s="2" t="s">
        <v>28</v>
      </c>
      <c r="I480" s="2" t="s">
        <v>1973</v>
      </c>
      <c r="J480" s="4" t="n">
        <v>45757</v>
      </c>
      <c r="K480" s="4" t="n">
        <v>45787</v>
      </c>
      <c r="L480" s="27" t="n">
        <v>3555.68</v>
      </c>
      <c r="M480" s="4" t="n">
        <v>45838</v>
      </c>
      <c r="N480" s="28" t="n">
        <v>81</v>
      </c>
      <c r="O480" s="28" t="n">
        <v>51</v>
      </c>
      <c r="P480" s="29" t="n">
        <f aca="false">L480*N480</f>
        <v>288010.08</v>
      </c>
      <c r="Q480" s="29" t="n">
        <f aca="false">L480*O480</f>
        <v>181339.68</v>
      </c>
    </row>
    <row r="481" customFormat="false" ht="14.25" hidden="false" customHeight="true" outlineLevel="0" collapsed="false">
      <c r="A481" s="2" t="s">
        <v>1788</v>
      </c>
      <c r="B481" s="2" t="s">
        <v>1788</v>
      </c>
      <c r="C481" s="2" t="s">
        <v>152</v>
      </c>
      <c r="D481" s="2" t="s">
        <v>153</v>
      </c>
      <c r="E481" s="2" t="s">
        <v>1974</v>
      </c>
      <c r="F481" s="2" t="s">
        <v>1975</v>
      </c>
      <c r="G481" s="2" t="s">
        <v>1976</v>
      </c>
      <c r="H481" s="2" t="s">
        <v>28</v>
      </c>
      <c r="I481" s="2" t="s">
        <v>1977</v>
      </c>
      <c r="J481" s="4" t="n">
        <v>45798</v>
      </c>
      <c r="K481" s="4" t="n">
        <v>45828</v>
      </c>
      <c r="L481" s="27" t="n">
        <v>21.85</v>
      </c>
      <c r="M481" s="4" t="n">
        <v>45838</v>
      </c>
      <c r="N481" s="28" t="n">
        <v>40</v>
      </c>
      <c r="O481" s="28" t="n">
        <v>10</v>
      </c>
      <c r="P481" s="29" t="n">
        <f aca="false">L481*N481</f>
        <v>874</v>
      </c>
      <c r="Q481" s="29" t="n">
        <f aca="false">L481*O481</f>
        <v>218.5</v>
      </c>
    </row>
    <row r="482" customFormat="false" ht="14.25" hidden="false" customHeight="true" outlineLevel="0" collapsed="false">
      <c r="A482" s="2" t="s">
        <v>1788</v>
      </c>
      <c r="B482" s="2" t="s">
        <v>1788</v>
      </c>
      <c r="C482" s="2" t="s">
        <v>42</v>
      </c>
      <c r="D482" s="2"/>
      <c r="E482" s="2" t="s">
        <v>1978</v>
      </c>
      <c r="F482" s="2" t="s">
        <v>1979</v>
      </c>
      <c r="G482" s="2" t="s">
        <v>1980</v>
      </c>
      <c r="H482" s="2" t="s">
        <v>28</v>
      </c>
      <c r="I482" s="2" t="s">
        <v>1818</v>
      </c>
      <c r="J482" s="4" t="n">
        <v>45723</v>
      </c>
      <c r="K482" s="4" t="n">
        <v>45756</v>
      </c>
      <c r="L482" s="27" t="n">
        <v>308.51</v>
      </c>
      <c r="M482" s="4" t="n">
        <v>45750</v>
      </c>
      <c r="N482" s="28" t="n">
        <v>27</v>
      </c>
      <c r="O482" s="28" t="n">
        <v>-6</v>
      </c>
      <c r="P482" s="29" t="n">
        <f aca="false">L482*N482</f>
        <v>8329.77</v>
      </c>
      <c r="Q482" s="29" t="n">
        <f aca="false">L482*O482</f>
        <v>-1851.06</v>
      </c>
    </row>
    <row r="483" customFormat="false" ht="14.25" hidden="false" customHeight="true" outlineLevel="0" collapsed="false">
      <c r="A483" s="2" t="s">
        <v>1788</v>
      </c>
      <c r="B483" s="2" t="s">
        <v>1788</v>
      </c>
      <c r="C483" s="2" t="s">
        <v>42</v>
      </c>
      <c r="D483" s="2"/>
      <c r="E483" s="2" t="s">
        <v>1981</v>
      </c>
      <c r="F483" s="2" t="s">
        <v>1982</v>
      </c>
      <c r="G483" s="2" t="s">
        <v>1983</v>
      </c>
      <c r="H483" s="2" t="s">
        <v>28</v>
      </c>
      <c r="I483" s="2" t="s">
        <v>1984</v>
      </c>
      <c r="J483" s="4" t="n">
        <v>45743</v>
      </c>
      <c r="K483" s="4" t="n">
        <v>45773</v>
      </c>
      <c r="L483" s="27" t="n">
        <v>72.41</v>
      </c>
      <c r="M483" s="4" t="n">
        <v>45771</v>
      </c>
      <c r="N483" s="28" t="n">
        <v>28</v>
      </c>
      <c r="O483" s="28" t="n">
        <v>-2</v>
      </c>
      <c r="P483" s="29" t="n">
        <f aca="false">L483*N483</f>
        <v>2027.48</v>
      </c>
      <c r="Q483" s="29" t="n">
        <f aca="false">L483*O483</f>
        <v>-144.82</v>
      </c>
    </row>
    <row r="484" customFormat="false" ht="14.25" hidden="false" customHeight="true" outlineLevel="0" collapsed="false">
      <c r="A484" s="2" t="s">
        <v>1788</v>
      </c>
      <c r="B484" s="2" t="s">
        <v>1788</v>
      </c>
      <c r="C484" s="2" t="s">
        <v>42</v>
      </c>
      <c r="D484" s="2"/>
      <c r="E484" s="2" t="s">
        <v>1985</v>
      </c>
      <c r="F484" s="2" t="s">
        <v>1986</v>
      </c>
      <c r="G484" s="2" t="s">
        <v>1987</v>
      </c>
      <c r="H484" s="2" t="s">
        <v>28</v>
      </c>
      <c r="I484" s="2" t="s">
        <v>1988</v>
      </c>
      <c r="J484" s="4" t="n">
        <v>45679</v>
      </c>
      <c r="K484" s="4" t="n">
        <v>45709</v>
      </c>
      <c r="L484" s="27" t="n">
        <v>493.58</v>
      </c>
      <c r="M484" s="4" t="n">
        <v>45709</v>
      </c>
      <c r="N484" s="28" t="n">
        <v>30</v>
      </c>
      <c r="O484" s="28" t="n">
        <v>0</v>
      </c>
      <c r="P484" s="29" t="n">
        <f aca="false">L484*N484</f>
        <v>14807.4</v>
      </c>
      <c r="Q484" s="29" t="n">
        <f aca="false">L484*O484</f>
        <v>0</v>
      </c>
    </row>
    <row r="485" customFormat="false" ht="14.25" hidden="false" customHeight="true" outlineLevel="0" collapsed="false">
      <c r="A485" s="2" t="s">
        <v>1788</v>
      </c>
      <c r="B485" s="2" t="s">
        <v>1788</v>
      </c>
      <c r="C485" s="2" t="s">
        <v>1801</v>
      </c>
      <c r="D485" s="2" t="s">
        <v>1802</v>
      </c>
      <c r="E485" s="2" t="s">
        <v>1989</v>
      </c>
      <c r="F485" s="2" t="s">
        <v>1990</v>
      </c>
      <c r="G485" s="2" t="s">
        <v>1991</v>
      </c>
      <c r="H485" s="2" t="s">
        <v>28</v>
      </c>
      <c r="I485" s="2" t="s">
        <v>1992</v>
      </c>
      <c r="J485" s="4" t="n">
        <v>45807</v>
      </c>
      <c r="K485" s="4" t="n">
        <v>45838</v>
      </c>
      <c r="L485" s="27" t="n">
        <v>547.5</v>
      </c>
      <c r="M485" s="4" t="n">
        <v>45835</v>
      </c>
      <c r="N485" s="28" t="n">
        <v>28</v>
      </c>
      <c r="O485" s="28" t="n">
        <v>-3</v>
      </c>
      <c r="P485" s="29" t="n">
        <f aca="false">L485*N485</f>
        <v>15330</v>
      </c>
      <c r="Q485" s="29" t="n">
        <f aca="false">L485*O485</f>
        <v>-1642.5</v>
      </c>
    </row>
    <row r="486" customFormat="false" ht="14.25" hidden="false" customHeight="true" outlineLevel="0" collapsed="false">
      <c r="A486" s="2" t="s">
        <v>1788</v>
      </c>
      <c r="B486" s="2" t="s">
        <v>1788</v>
      </c>
      <c r="C486" s="2" t="s">
        <v>42</v>
      </c>
      <c r="D486" s="2"/>
      <c r="E486" s="2" t="s">
        <v>1993</v>
      </c>
      <c r="F486" s="2" t="s">
        <v>1994</v>
      </c>
      <c r="G486" s="2" t="s">
        <v>1995</v>
      </c>
      <c r="H486" s="2" t="s">
        <v>28</v>
      </c>
      <c r="I486" s="2" t="s">
        <v>1996</v>
      </c>
      <c r="J486" s="4" t="n">
        <v>45688</v>
      </c>
      <c r="K486" s="4" t="n">
        <v>45718</v>
      </c>
      <c r="L486" s="27" t="n">
        <v>262.33</v>
      </c>
      <c r="M486" s="4" t="n">
        <v>45714</v>
      </c>
      <c r="N486" s="28" t="n">
        <v>26</v>
      </c>
      <c r="O486" s="28" t="n">
        <v>-4</v>
      </c>
      <c r="P486" s="29" t="n">
        <f aca="false">L486*N486</f>
        <v>6820.58</v>
      </c>
      <c r="Q486" s="29" t="n">
        <f aca="false">L486*O486</f>
        <v>-1049.32</v>
      </c>
    </row>
    <row r="487" customFormat="false" ht="14.25" hidden="false" customHeight="true" outlineLevel="0" collapsed="false">
      <c r="A487" s="2" t="s">
        <v>1788</v>
      </c>
      <c r="B487" s="2" t="s">
        <v>1788</v>
      </c>
      <c r="C487" s="2" t="s">
        <v>1801</v>
      </c>
      <c r="D487" s="2" t="s">
        <v>1802</v>
      </c>
      <c r="E487" s="2" t="s">
        <v>1997</v>
      </c>
      <c r="F487" s="2" t="s">
        <v>1998</v>
      </c>
      <c r="G487" s="2" t="s">
        <v>1999</v>
      </c>
      <c r="H487" s="2" t="s">
        <v>28</v>
      </c>
      <c r="I487" s="2" t="s">
        <v>2000</v>
      </c>
      <c r="J487" s="4" t="n">
        <v>45807</v>
      </c>
      <c r="K487" s="4" t="n">
        <v>45837</v>
      </c>
      <c r="L487" s="27" t="n">
        <v>930.47</v>
      </c>
      <c r="M487" s="4" t="n">
        <v>45820</v>
      </c>
      <c r="N487" s="28" t="n">
        <v>13</v>
      </c>
      <c r="O487" s="28" t="n">
        <v>-17</v>
      </c>
      <c r="P487" s="29" t="n">
        <f aca="false">L487*N487</f>
        <v>12096.11</v>
      </c>
      <c r="Q487" s="29" t="n">
        <f aca="false">L487*O487</f>
        <v>-15817.99</v>
      </c>
    </row>
    <row r="488" customFormat="false" ht="14.25" hidden="false" customHeight="true" outlineLevel="0" collapsed="false">
      <c r="A488" s="2" t="s">
        <v>1788</v>
      </c>
      <c r="B488" s="2" t="s">
        <v>1788</v>
      </c>
      <c r="C488" s="2" t="s">
        <v>42</v>
      </c>
      <c r="D488" s="2"/>
      <c r="E488" s="2" t="s">
        <v>2001</v>
      </c>
      <c r="F488" s="2" t="s">
        <v>2002</v>
      </c>
      <c r="G488" s="2" t="s">
        <v>2003</v>
      </c>
      <c r="H488" s="2" t="s">
        <v>28</v>
      </c>
      <c r="I488" s="2" t="s">
        <v>2004</v>
      </c>
      <c r="J488" s="4" t="n">
        <v>45723</v>
      </c>
      <c r="K488" s="4" t="n">
        <v>45756</v>
      </c>
      <c r="L488" s="27" t="n">
        <v>711.07</v>
      </c>
      <c r="M488" s="4" t="n">
        <v>45750</v>
      </c>
      <c r="N488" s="28" t="n">
        <v>27</v>
      </c>
      <c r="O488" s="28" t="n">
        <v>-6</v>
      </c>
      <c r="P488" s="29" t="n">
        <f aca="false">L488*N488</f>
        <v>19198.89</v>
      </c>
      <c r="Q488" s="29" t="n">
        <f aca="false">L488*O488</f>
        <v>-4266.42</v>
      </c>
    </row>
    <row r="489" customFormat="false" ht="14.25" hidden="false" customHeight="true" outlineLevel="0" collapsed="false">
      <c r="A489" s="2" t="s">
        <v>1788</v>
      </c>
      <c r="B489" s="2" t="s">
        <v>1788</v>
      </c>
      <c r="C489" s="2" t="s">
        <v>1801</v>
      </c>
      <c r="D489" s="2" t="s">
        <v>1802</v>
      </c>
      <c r="E489" s="2" t="s">
        <v>2005</v>
      </c>
      <c r="F489" s="2" t="s">
        <v>2006</v>
      </c>
      <c r="G489" s="2" t="s">
        <v>2007</v>
      </c>
      <c r="H489" s="2" t="s">
        <v>28</v>
      </c>
      <c r="I489" s="2" t="s">
        <v>2008</v>
      </c>
      <c r="J489" s="4" t="n">
        <v>45807</v>
      </c>
      <c r="K489" s="4" t="n">
        <v>45838</v>
      </c>
      <c r="L489" s="27" t="n">
        <v>397.58</v>
      </c>
      <c r="M489" s="4" t="n">
        <v>45833</v>
      </c>
      <c r="N489" s="28" t="n">
        <v>26</v>
      </c>
      <c r="O489" s="28" t="n">
        <v>-5</v>
      </c>
      <c r="P489" s="29" t="n">
        <f aca="false">L489*N489</f>
        <v>10337.08</v>
      </c>
      <c r="Q489" s="29" t="n">
        <f aca="false">L489*O489</f>
        <v>-1987.9</v>
      </c>
    </row>
    <row r="490" customFormat="false" ht="14.25" hidden="false" customHeight="true" outlineLevel="0" collapsed="false">
      <c r="A490" s="2" t="s">
        <v>1788</v>
      </c>
      <c r="B490" s="2" t="s">
        <v>1788</v>
      </c>
      <c r="C490" s="2" t="s">
        <v>1789</v>
      </c>
      <c r="D490" s="2" t="s">
        <v>1790</v>
      </c>
      <c r="E490" s="2" t="s">
        <v>2009</v>
      </c>
      <c r="F490" s="2" t="s">
        <v>2010</v>
      </c>
      <c r="G490" s="2" t="s">
        <v>2011</v>
      </c>
      <c r="H490" s="2" t="s">
        <v>28</v>
      </c>
      <c r="I490" s="2" t="s">
        <v>2012</v>
      </c>
      <c r="J490" s="4" t="n">
        <v>45754</v>
      </c>
      <c r="K490" s="4" t="n">
        <v>45808</v>
      </c>
      <c r="L490" s="27" t="n">
        <v>1024.65</v>
      </c>
      <c r="M490" s="4" t="n">
        <v>45777</v>
      </c>
      <c r="N490" s="28" t="n">
        <v>23</v>
      </c>
      <c r="O490" s="28" t="n">
        <v>-31</v>
      </c>
      <c r="P490" s="29" t="n">
        <f aca="false">L490*N490</f>
        <v>23566.95</v>
      </c>
      <c r="Q490" s="29" t="n">
        <f aca="false">L490*O490</f>
        <v>-31764.15</v>
      </c>
    </row>
    <row r="491" customFormat="false" ht="14.25" hidden="false" customHeight="true" outlineLevel="0" collapsed="false">
      <c r="A491" s="2" t="s">
        <v>1788</v>
      </c>
      <c r="B491" s="2" t="s">
        <v>1788</v>
      </c>
      <c r="C491" s="2" t="s">
        <v>42</v>
      </c>
      <c r="D491" s="2"/>
      <c r="E491" s="2" t="s">
        <v>2013</v>
      </c>
      <c r="F491" s="2" t="s">
        <v>2014</v>
      </c>
      <c r="G491" s="2" t="s">
        <v>2015</v>
      </c>
      <c r="H491" s="2" t="s">
        <v>28</v>
      </c>
      <c r="I491" s="2" t="s">
        <v>2016</v>
      </c>
      <c r="J491" s="4" t="n">
        <v>45723</v>
      </c>
      <c r="K491" s="4" t="n">
        <v>45756</v>
      </c>
      <c r="L491" s="27" t="n">
        <v>475.98</v>
      </c>
      <c r="M491" s="4" t="n">
        <v>45750</v>
      </c>
      <c r="N491" s="28" t="n">
        <v>27</v>
      </c>
      <c r="O491" s="28" t="n">
        <v>-6</v>
      </c>
      <c r="P491" s="29" t="n">
        <f aca="false">L491*N491</f>
        <v>12851.46</v>
      </c>
      <c r="Q491" s="29" t="n">
        <f aca="false">L491*O491</f>
        <v>-2855.88</v>
      </c>
    </row>
    <row r="492" customFormat="false" ht="14.25" hidden="false" customHeight="true" outlineLevel="0" collapsed="false">
      <c r="A492" s="2" t="s">
        <v>1788</v>
      </c>
      <c r="B492" s="2" t="s">
        <v>1788</v>
      </c>
      <c r="C492" s="2" t="s">
        <v>1801</v>
      </c>
      <c r="D492" s="2" t="s">
        <v>1802</v>
      </c>
      <c r="E492" s="2" t="s">
        <v>2017</v>
      </c>
      <c r="F492" s="2" t="s">
        <v>2018</v>
      </c>
      <c r="G492" s="2" t="s">
        <v>2019</v>
      </c>
      <c r="H492" s="2" t="s">
        <v>28</v>
      </c>
      <c r="I492" s="2" t="s">
        <v>2020</v>
      </c>
      <c r="J492" s="4" t="n">
        <v>45807</v>
      </c>
      <c r="K492" s="4" t="n">
        <v>45838</v>
      </c>
      <c r="L492" s="27" t="n">
        <v>374.42</v>
      </c>
      <c r="M492" s="4" t="n">
        <v>45838</v>
      </c>
      <c r="N492" s="28" t="n">
        <v>31</v>
      </c>
      <c r="O492" s="28" t="n">
        <v>0</v>
      </c>
      <c r="P492" s="29" t="n">
        <f aca="false">L492*N492</f>
        <v>11607.02</v>
      </c>
      <c r="Q492" s="29" t="n">
        <f aca="false">L492*O492</f>
        <v>0</v>
      </c>
    </row>
    <row r="493" customFormat="false" ht="14.25" hidden="false" customHeight="true" outlineLevel="0" collapsed="false">
      <c r="A493" s="2" t="s">
        <v>1788</v>
      </c>
      <c r="B493" s="2" t="s">
        <v>1788</v>
      </c>
      <c r="C493" s="2" t="s">
        <v>152</v>
      </c>
      <c r="D493" s="2" t="s">
        <v>153</v>
      </c>
      <c r="E493" s="2" t="s">
        <v>2021</v>
      </c>
      <c r="F493" s="2" t="s">
        <v>2022</v>
      </c>
      <c r="G493" s="2" t="s">
        <v>2023</v>
      </c>
      <c r="H493" s="2" t="s">
        <v>28</v>
      </c>
      <c r="I493" s="2" t="s">
        <v>2024</v>
      </c>
      <c r="J493" s="4" t="n">
        <v>45700</v>
      </c>
      <c r="K493" s="4" t="n">
        <v>45730</v>
      </c>
      <c r="L493" s="27" t="n">
        <v>1359.95</v>
      </c>
      <c r="M493" s="4" t="n">
        <v>45838</v>
      </c>
      <c r="N493" s="28" t="n">
        <v>138</v>
      </c>
      <c r="O493" s="28" t="n">
        <v>108</v>
      </c>
      <c r="P493" s="29" t="n">
        <f aca="false">L493*N493</f>
        <v>187673.1</v>
      </c>
      <c r="Q493" s="29" t="n">
        <f aca="false">L493*O493</f>
        <v>146874.6</v>
      </c>
    </row>
    <row r="494" customFormat="false" ht="14.25" hidden="false" customHeight="true" outlineLevel="0" collapsed="false">
      <c r="A494" s="2" t="s">
        <v>1788</v>
      </c>
      <c r="B494" s="2" t="s">
        <v>1788</v>
      </c>
      <c r="C494" s="2" t="s">
        <v>42</v>
      </c>
      <c r="D494" s="2"/>
      <c r="E494" s="2" t="s">
        <v>2025</v>
      </c>
      <c r="F494" s="2" t="s">
        <v>2026</v>
      </c>
      <c r="G494" s="2" t="s">
        <v>2027</v>
      </c>
      <c r="H494" s="2" t="s">
        <v>28</v>
      </c>
      <c r="I494" s="2" t="s">
        <v>2028</v>
      </c>
      <c r="J494" s="4" t="n">
        <v>45709</v>
      </c>
      <c r="K494" s="4" t="n">
        <v>45742</v>
      </c>
      <c r="L494" s="27" t="n">
        <v>99.6</v>
      </c>
      <c r="M494" s="4" t="n">
        <v>45735</v>
      </c>
      <c r="N494" s="28" t="n">
        <v>26</v>
      </c>
      <c r="O494" s="28" t="n">
        <v>-7</v>
      </c>
      <c r="P494" s="29" t="n">
        <f aca="false">L494*N494</f>
        <v>2589.6</v>
      </c>
      <c r="Q494" s="29" t="n">
        <f aca="false">L494*O494</f>
        <v>-697.2</v>
      </c>
    </row>
    <row r="495" customFormat="false" ht="14.25" hidden="false" customHeight="true" outlineLevel="0" collapsed="false">
      <c r="A495" s="2" t="s">
        <v>1788</v>
      </c>
      <c r="B495" s="2" t="s">
        <v>1788</v>
      </c>
      <c r="C495" s="2" t="s">
        <v>136</v>
      </c>
      <c r="D495" s="2" t="s">
        <v>137</v>
      </c>
      <c r="E495" s="2" t="s">
        <v>2029</v>
      </c>
      <c r="F495" s="2" t="s">
        <v>2030</v>
      </c>
      <c r="G495" s="2" t="s">
        <v>2031</v>
      </c>
      <c r="H495" s="2" t="s">
        <v>28</v>
      </c>
      <c r="I495" s="2" t="s">
        <v>2032</v>
      </c>
      <c r="J495" s="4" t="n">
        <v>45787</v>
      </c>
      <c r="K495" s="4" t="n">
        <v>45816</v>
      </c>
      <c r="L495" s="27" t="n">
        <v>235.77</v>
      </c>
      <c r="M495" s="4" t="n">
        <v>45819</v>
      </c>
      <c r="N495" s="28" t="n">
        <v>32</v>
      </c>
      <c r="O495" s="28" t="n">
        <v>3</v>
      </c>
      <c r="P495" s="29" t="n">
        <f aca="false">L495*N495</f>
        <v>7544.64</v>
      </c>
      <c r="Q495" s="29" t="n">
        <f aca="false">L495*O495</f>
        <v>707.31</v>
      </c>
    </row>
    <row r="496" customFormat="false" ht="14.25" hidden="false" customHeight="true" outlineLevel="0" collapsed="false">
      <c r="A496" s="2" t="s">
        <v>1788</v>
      </c>
      <c r="B496" s="2" t="s">
        <v>1788</v>
      </c>
      <c r="C496" s="2" t="s">
        <v>42</v>
      </c>
      <c r="D496" s="2"/>
      <c r="E496" s="2" t="s">
        <v>2033</v>
      </c>
      <c r="F496" s="2" t="s">
        <v>2034</v>
      </c>
      <c r="G496" s="2" t="s">
        <v>2035</v>
      </c>
      <c r="H496" s="2" t="s">
        <v>28</v>
      </c>
      <c r="I496" s="2" t="s">
        <v>2036</v>
      </c>
      <c r="J496" s="4" t="n">
        <v>45679</v>
      </c>
      <c r="K496" s="4" t="n">
        <v>45709</v>
      </c>
      <c r="L496" s="27" t="n">
        <v>660.75</v>
      </c>
      <c r="M496" s="4" t="n">
        <v>45838</v>
      </c>
      <c r="N496" s="28" t="n">
        <v>159</v>
      </c>
      <c r="O496" s="28" t="n">
        <v>129</v>
      </c>
      <c r="P496" s="29" t="n">
        <f aca="false">L496*N496</f>
        <v>105059.25</v>
      </c>
      <c r="Q496" s="29" t="n">
        <f aca="false">L496*O496</f>
        <v>85236.75</v>
      </c>
    </row>
    <row r="497" customFormat="false" ht="14.25" hidden="false" customHeight="true" outlineLevel="0" collapsed="false">
      <c r="A497" s="2" t="s">
        <v>1788</v>
      </c>
      <c r="B497" s="2" t="s">
        <v>1788</v>
      </c>
      <c r="C497" s="2" t="s">
        <v>152</v>
      </c>
      <c r="D497" s="2" t="s">
        <v>153</v>
      </c>
      <c r="E497" s="2" t="s">
        <v>2037</v>
      </c>
      <c r="F497" s="2" t="s">
        <v>2038</v>
      </c>
      <c r="G497" s="2" t="s">
        <v>2039</v>
      </c>
      <c r="H497" s="2" t="s">
        <v>28</v>
      </c>
      <c r="I497" s="2" t="s">
        <v>2040</v>
      </c>
      <c r="J497" s="4" t="n">
        <v>45716</v>
      </c>
      <c r="K497" s="4" t="n">
        <v>45746</v>
      </c>
      <c r="L497" s="27" t="n">
        <v>146.23</v>
      </c>
      <c r="M497" s="4" t="n">
        <v>45838</v>
      </c>
      <c r="N497" s="28" t="n">
        <v>122</v>
      </c>
      <c r="O497" s="28" t="n">
        <v>92</v>
      </c>
      <c r="P497" s="29" t="n">
        <f aca="false">L497*N497</f>
        <v>17840.06</v>
      </c>
      <c r="Q497" s="29" t="n">
        <f aca="false">L497*O497</f>
        <v>13453.16</v>
      </c>
    </row>
    <row r="498" customFormat="false" ht="14.25" hidden="false" customHeight="true" outlineLevel="0" collapsed="false">
      <c r="A498" s="2" t="s">
        <v>1788</v>
      </c>
      <c r="B498" s="2" t="s">
        <v>1788</v>
      </c>
      <c r="C498" s="2" t="s">
        <v>42</v>
      </c>
      <c r="D498" s="2"/>
      <c r="E498" s="2" t="s">
        <v>2041</v>
      </c>
      <c r="F498" s="2" t="s">
        <v>2042</v>
      </c>
      <c r="G498" s="2" t="s">
        <v>2043</v>
      </c>
      <c r="H498" s="2" t="s">
        <v>28</v>
      </c>
      <c r="I498" s="2" t="s">
        <v>2044</v>
      </c>
      <c r="J498" s="4" t="n">
        <v>45679</v>
      </c>
      <c r="K498" s="4" t="n">
        <v>45709</v>
      </c>
      <c r="L498" s="27" t="n">
        <v>421.44</v>
      </c>
      <c r="M498" s="4" t="n">
        <v>45709</v>
      </c>
      <c r="N498" s="28" t="n">
        <v>30</v>
      </c>
      <c r="O498" s="28" t="n">
        <v>0</v>
      </c>
      <c r="P498" s="29" t="n">
        <f aca="false">L498*N498</f>
        <v>12643.2</v>
      </c>
      <c r="Q498" s="29" t="n">
        <f aca="false">L498*O498</f>
        <v>0</v>
      </c>
    </row>
    <row r="499" customFormat="false" ht="14.25" hidden="false" customHeight="true" outlineLevel="0" collapsed="false">
      <c r="A499" s="2" t="s">
        <v>1788</v>
      </c>
      <c r="B499" s="2" t="s">
        <v>1788</v>
      </c>
      <c r="C499" s="2" t="s">
        <v>1801</v>
      </c>
      <c r="D499" s="2" t="s">
        <v>1802</v>
      </c>
      <c r="E499" s="2" t="s">
        <v>2045</v>
      </c>
      <c r="F499" s="2" t="s">
        <v>2046</v>
      </c>
      <c r="G499" s="2" t="s">
        <v>2047</v>
      </c>
      <c r="H499" s="2" t="s">
        <v>28</v>
      </c>
      <c r="I499" s="2" t="s">
        <v>2048</v>
      </c>
      <c r="J499" s="4" t="n">
        <v>45807</v>
      </c>
      <c r="K499" s="4" t="n">
        <v>45837</v>
      </c>
      <c r="L499" s="27" t="n">
        <v>568.05</v>
      </c>
      <c r="M499" s="4" t="n">
        <v>45820</v>
      </c>
      <c r="N499" s="28" t="n">
        <v>13</v>
      </c>
      <c r="O499" s="28" t="n">
        <v>-17</v>
      </c>
      <c r="P499" s="29" t="n">
        <f aca="false">L499*N499</f>
        <v>7384.65</v>
      </c>
      <c r="Q499" s="29" t="n">
        <f aca="false">L499*O499</f>
        <v>-9656.85</v>
      </c>
    </row>
    <row r="500" customFormat="false" ht="14.25" hidden="false" customHeight="true" outlineLevel="0" collapsed="false">
      <c r="A500" s="2" t="s">
        <v>1788</v>
      </c>
      <c r="B500" s="2" t="s">
        <v>1788</v>
      </c>
      <c r="C500" s="2" t="s">
        <v>42</v>
      </c>
      <c r="D500" s="2"/>
      <c r="E500" s="2" t="s">
        <v>2049</v>
      </c>
      <c r="F500" s="2" t="s">
        <v>2050</v>
      </c>
      <c r="G500" s="2" t="s">
        <v>2051</v>
      </c>
      <c r="H500" s="2" t="s">
        <v>28</v>
      </c>
      <c r="I500" s="2" t="s">
        <v>2052</v>
      </c>
      <c r="J500" s="4" t="n">
        <v>45679</v>
      </c>
      <c r="K500" s="4" t="n">
        <v>45709</v>
      </c>
      <c r="L500" s="27" t="n">
        <v>477.81</v>
      </c>
      <c r="M500" s="4" t="n">
        <v>45709</v>
      </c>
      <c r="N500" s="28" t="n">
        <v>30</v>
      </c>
      <c r="O500" s="28" t="n">
        <v>0</v>
      </c>
      <c r="P500" s="29" t="n">
        <f aca="false">L500*N500</f>
        <v>14334.3</v>
      </c>
      <c r="Q500" s="29" t="n">
        <f aca="false">L500*O500</f>
        <v>0</v>
      </c>
    </row>
    <row r="501" customFormat="false" ht="14.25" hidden="false" customHeight="true" outlineLevel="0" collapsed="false">
      <c r="A501" s="2" t="s">
        <v>1788</v>
      </c>
      <c r="B501" s="2" t="s">
        <v>1788</v>
      </c>
      <c r="C501" s="2" t="s">
        <v>42</v>
      </c>
      <c r="D501" s="2"/>
      <c r="E501" s="2" t="s">
        <v>2053</v>
      </c>
      <c r="F501" s="2" t="s">
        <v>2054</v>
      </c>
      <c r="G501" s="2" t="s">
        <v>1496</v>
      </c>
      <c r="H501" s="2" t="s">
        <v>28</v>
      </c>
      <c r="I501" s="2" t="s">
        <v>2055</v>
      </c>
      <c r="J501" s="4" t="n">
        <v>45685</v>
      </c>
      <c r="K501" s="4" t="n">
        <v>45714</v>
      </c>
      <c r="L501" s="27" t="n">
        <v>187.74</v>
      </c>
      <c r="M501" s="4" t="n">
        <v>45712</v>
      </c>
      <c r="N501" s="28" t="n">
        <v>27</v>
      </c>
      <c r="O501" s="28" t="n">
        <v>-2</v>
      </c>
      <c r="P501" s="29" t="n">
        <f aca="false">L501*N501</f>
        <v>5068.98</v>
      </c>
      <c r="Q501" s="29" t="n">
        <f aca="false">L501*O501</f>
        <v>-375.48</v>
      </c>
    </row>
    <row r="502" customFormat="false" ht="14.25" hidden="false" customHeight="true" outlineLevel="0" collapsed="false">
      <c r="A502" s="2" t="s">
        <v>1788</v>
      </c>
      <c r="B502" s="2" t="s">
        <v>1788</v>
      </c>
      <c r="C502" s="2" t="s">
        <v>1801</v>
      </c>
      <c r="D502" s="2" t="s">
        <v>1802</v>
      </c>
      <c r="E502" s="2" t="s">
        <v>2056</v>
      </c>
      <c r="F502" s="2" t="s">
        <v>2057</v>
      </c>
      <c r="G502" s="2" t="s">
        <v>2058</v>
      </c>
      <c r="H502" s="2" t="s">
        <v>28</v>
      </c>
      <c r="I502" s="2" t="s">
        <v>2020</v>
      </c>
      <c r="J502" s="4" t="n">
        <v>45807</v>
      </c>
      <c r="K502" s="4" t="n">
        <v>45838</v>
      </c>
      <c r="L502" s="27" t="n">
        <v>374.42</v>
      </c>
      <c r="M502" s="4" t="n">
        <v>45838</v>
      </c>
      <c r="N502" s="28" t="n">
        <v>31</v>
      </c>
      <c r="O502" s="28" t="n">
        <v>0</v>
      </c>
      <c r="P502" s="29" t="n">
        <f aca="false">L502*N502</f>
        <v>11607.02</v>
      </c>
      <c r="Q502" s="29" t="n">
        <f aca="false">L502*O502</f>
        <v>0</v>
      </c>
    </row>
    <row r="503" customFormat="false" ht="14.25" hidden="false" customHeight="true" outlineLevel="0" collapsed="false">
      <c r="A503" s="2" t="s">
        <v>1788</v>
      </c>
      <c r="B503" s="2" t="s">
        <v>1788</v>
      </c>
      <c r="C503" s="2" t="s">
        <v>1801</v>
      </c>
      <c r="D503" s="2" t="s">
        <v>1802</v>
      </c>
      <c r="E503" s="2" t="s">
        <v>2059</v>
      </c>
      <c r="F503" s="2" t="s">
        <v>2060</v>
      </c>
      <c r="G503" s="2" t="s">
        <v>2061</v>
      </c>
      <c r="H503" s="2" t="s">
        <v>28</v>
      </c>
      <c r="I503" s="2" t="s">
        <v>2062</v>
      </c>
      <c r="J503" s="4" t="n">
        <v>45807</v>
      </c>
      <c r="K503" s="4" t="n">
        <v>45838</v>
      </c>
      <c r="L503" s="27" t="n">
        <v>181.42</v>
      </c>
      <c r="M503" s="4" t="n">
        <v>45835</v>
      </c>
      <c r="N503" s="28" t="n">
        <v>28</v>
      </c>
      <c r="O503" s="28" t="n">
        <v>-3</v>
      </c>
      <c r="P503" s="29" t="n">
        <f aca="false">L503*N503</f>
        <v>5079.76</v>
      </c>
      <c r="Q503" s="29" t="n">
        <f aca="false">L503*O503</f>
        <v>-544.26</v>
      </c>
    </row>
    <row r="504" customFormat="false" ht="14.25" hidden="false" customHeight="true" outlineLevel="0" collapsed="false">
      <c r="A504" s="2" t="s">
        <v>1788</v>
      </c>
      <c r="B504" s="2" t="s">
        <v>1788</v>
      </c>
      <c r="C504" s="2" t="s">
        <v>42</v>
      </c>
      <c r="D504" s="2"/>
      <c r="E504" s="2" t="s">
        <v>2063</v>
      </c>
      <c r="F504" s="2" t="s">
        <v>2064</v>
      </c>
      <c r="G504" s="2" t="s">
        <v>2065</v>
      </c>
      <c r="H504" s="2" t="s">
        <v>28</v>
      </c>
      <c r="I504" s="2" t="s">
        <v>2036</v>
      </c>
      <c r="J504" s="4" t="n">
        <v>45698</v>
      </c>
      <c r="K504" s="4" t="n">
        <v>45727</v>
      </c>
      <c r="L504" s="27" t="n">
        <v>660.75</v>
      </c>
      <c r="M504" s="4" t="n">
        <v>45729</v>
      </c>
      <c r="N504" s="28" t="n">
        <v>31</v>
      </c>
      <c r="O504" s="28" t="n">
        <v>2</v>
      </c>
      <c r="P504" s="29" t="n">
        <f aca="false">L504*N504</f>
        <v>20483.25</v>
      </c>
      <c r="Q504" s="29" t="n">
        <f aca="false">L504*O504</f>
        <v>1321.5</v>
      </c>
    </row>
    <row r="505" customFormat="false" ht="14.25" hidden="false" customHeight="true" outlineLevel="0" collapsed="false">
      <c r="A505" s="2" t="s">
        <v>1788</v>
      </c>
      <c r="B505" s="2" t="s">
        <v>1788</v>
      </c>
      <c r="C505" s="2" t="s">
        <v>2066</v>
      </c>
      <c r="D505" s="2" t="s">
        <v>2067</v>
      </c>
      <c r="E505" s="2" t="s">
        <v>2068</v>
      </c>
      <c r="F505" s="2" t="s">
        <v>2069</v>
      </c>
      <c r="G505" s="2" t="s">
        <v>2070</v>
      </c>
      <c r="H505" s="2" t="s">
        <v>28</v>
      </c>
      <c r="I505" s="2" t="s">
        <v>2071</v>
      </c>
      <c r="J505" s="4" t="n">
        <v>45804</v>
      </c>
      <c r="K505" s="4" t="n">
        <v>45835</v>
      </c>
      <c r="L505" s="27" t="n">
        <v>16909.58</v>
      </c>
      <c r="M505" s="4" t="n">
        <v>45820</v>
      </c>
      <c r="N505" s="28" t="n">
        <v>16</v>
      </c>
      <c r="O505" s="28" t="n">
        <v>-15</v>
      </c>
      <c r="P505" s="29" t="n">
        <f aca="false">L505*N505</f>
        <v>270553.28</v>
      </c>
      <c r="Q505" s="29" t="n">
        <f aca="false">L505*O505</f>
        <v>-253643.7</v>
      </c>
    </row>
    <row r="506" customFormat="false" ht="14.25" hidden="false" customHeight="true" outlineLevel="0" collapsed="false">
      <c r="A506" s="2" t="s">
        <v>1788</v>
      </c>
      <c r="B506" s="2" t="s">
        <v>1788</v>
      </c>
      <c r="C506" s="2" t="s">
        <v>42</v>
      </c>
      <c r="D506" s="2"/>
      <c r="E506" s="2" t="s">
        <v>2072</v>
      </c>
      <c r="F506" s="2" t="s">
        <v>2073</v>
      </c>
      <c r="G506" s="2" t="s">
        <v>2074</v>
      </c>
      <c r="H506" s="2" t="s">
        <v>28</v>
      </c>
      <c r="I506" s="2" t="s">
        <v>2075</v>
      </c>
      <c r="J506" s="4" t="n">
        <v>45698</v>
      </c>
      <c r="K506" s="4" t="n">
        <v>45728</v>
      </c>
      <c r="L506" s="27" t="n">
        <v>322.2</v>
      </c>
      <c r="M506" s="4" t="n">
        <v>45729</v>
      </c>
      <c r="N506" s="28" t="n">
        <v>31</v>
      </c>
      <c r="O506" s="28" t="n">
        <v>1</v>
      </c>
      <c r="P506" s="29" t="n">
        <f aca="false">L506*N506</f>
        <v>9988.2</v>
      </c>
      <c r="Q506" s="29" t="n">
        <f aca="false">L506*O506</f>
        <v>322.2</v>
      </c>
    </row>
    <row r="507" customFormat="false" ht="14.25" hidden="false" customHeight="true" outlineLevel="0" collapsed="false">
      <c r="A507" s="2" t="s">
        <v>1788</v>
      </c>
      <c r="B507" s="2" t="s">
        <v>1788</v>
      </c>
      <c r="C507" s="2" t="s">
        <v>42</v>
      </c>
      <c r="D507" s="2"/>
      <c r="E507" s="2" t="s">
        <v>2076</v>
      </c>
      <c r="F507" s="2" t="s">
        <v>2077</v>
      </c>
      <c r="G507" s="2" t="s">
        <v>2078</v>
      </c>
      <c r="H507" s="2" t="s">
        <v>28</v>
      </c>
      <c r="I507" s="2" t="s">
        <v>2079</v>
      </c>
      <c r="J507" s="4" t="n">
        <v>45698</v>
      </c>
      <c r="K507" s="4" t="n">
        <v>45728</v>
      </c>
      <c r="L507" s="27" t="n">
        <v>593.54</v>
      </c>
      <c r="M507" s="4" t="n">
        <v>45729</v>
      </c>
      <c r="N507" s="28" t="n">
        <v>31</v>
      </c>
      <c r="O507" s="28" t="n">
        <v>1</v>
      </c>
      <c r="P507" s="29" t="n">
        <f aca="false">L507*N507</f>
        <v>18399.74</v>
      </c>
      <c r="Q507" s="29" t="n">
        <f aca="false">L507*O507</f>
        <v>593.54</v>
      </c>
    </row>
    <row r="508" customFormat="false" ht="14.25" hidden="false" customHeight="true" outlineLevel="0" collapsed="false">
      <c r="A508" s="2" t="s">
        <v>1788</v>
      </c>
      <c r="B508" s="2" t="s">
        <v>1788</v>
      </c>
      <c r="C508" s="2" t="s">
        <v>2080</v>
      </c>
      <c r="D508" s="2" t="s">
        <v>2081</v>
      </c>
      <c r="E508" s="2" t="s">
        <v>2082</v>
      </c>
      <c r="F508" s="2" t="s">
        <v>2083</v>
      </c>
      <c r="G508" s="2" t="s">
        <v>2084</v>
      </c>
      <c r="H508" s="2" t="s">
        <v>28</v>
      </c>
      <c r="I508" s="2" t="s">
        <v>2085</v>
      </c>
      <c r="J508" s="4" t="n">
        <v>45775</v>
      </c>
      <c r="K508" s="4" t="n">
        <v>45805</v>
      </c>
      <c r="L508" s="27" t="n">
        <v>720</v>
      </c>
      <c r="M508" s="4" t="n">
        <v>45838</v>
      </c>
      <c r="N508" s="28" t="n">
        <v>63</v>
      </c>
      <c r="O508" s="28" t="n">
        <v>33</v>
      </c>
      <c r="P508" s="29" t="n">
        <f aca="false">L508*N508</f>
        <v>45360</v>
      </c>
      <c r="Q508" s="29" t="n">
        <f aca="false">L508*O508</f>
        <v>23760</v>
      </c>
    </row>
    <row r="509" customFormat="false" ht="14.25" hidden="false" customHeight="true" outlineLevel="0" collapsed="false">
      <c r="A509" s="2" t="s">
        <v>1788</v>
      </c>
      <c r="B509" s="2" t="s">
        <v>1788</v>
      </c>
      <c r="C509" s="2" t="s">
        <v>1789</v>
      </c>
      <c r="D509" s="2" t="s">
        <v>1790</v>
      </c>
      <c r="E509" s="2" t="s">
        <v>2086</v>
      </c>
      <c r="F509" s="2" t="s">
        <v>2087</v>
      </c>
      <c r="G509" s="2" t="s">
        <v>2088</v>
      </c>
      <c r="H509" s="2" t="s">
        <v>28</v>
      </c>
      <c r="I509" s="2" t="s">
        <v>2089</v>
      </c>
      <c r="J509" s="4" t="n">
        <v>45698</v>
      </c>
      <c r="K509" s="4" t="n">
        <v>45728</v>
      </c>
      <c r="L509" s="27" t="n">
        <v>12705</v>
      </c>
      <c r="M509" s="4" t="n">
        <v>45730</v>
      </c>
      <c r="N509" s="28" t="n">
        <v>32</v>
      </c>
      <c r="O509" s="28" t="n">
        <v>2</v>
      </c>
      <c r="P509" s="29" t="n">
        <f aca="false">L509*N509</f>
        <v>406560</v>
      </c>
      <c r="Q509" s="29" t="n">
        <f aca="false">L509*O509</f>
        <v>25410</v>
      </c>
    </row>
    <row r="510" customFormat="false" ht="14.25" hidden="false" customHeight="true" outlineLevel="0" collapsed="false">
      <c r="A510" s="2" t="s">
        <v>1788</v>
      </c>
      <c r="B510" s="2" t="s">
        <v>1788</v>
      </c>
      <c r="C510" s="2" t="s">
        <v>1801</v>
      </c>
      <c r="D510" s="2" t="s">
        <v>1802</v>
      </c>
      <c r="E510" s="2" t="s">
        <v>2090</v>
      </c>
      <c r="F510" s="2" t="s">
        <v>2091</v>
      </c>
      <c r="G510" s="2" t="s">
        <v>2092</v>
      </c>
      <c r="H510" s="2" t="s">
        <v>28</v>
      </c>
      <c r="I510" s="2" t="s">
        <v>2093</v>
      </c>
      <c r="J510" s="4" t="n">
        <v>45807</v>
      </c>
      <c r="K510" s="4" t="n">
        <v>45838</v>
      </c>
      <c r="L510" s="27" t="n">
        <v>127.5</v>
      </c>
      <c r="M510" s="4" t="n">
        <v>45835</v>
      </c>
      <c r="N510" s="28" t="n">
        <v>28</v>
      </c>
      <c r="O510" s="28" t="n">
        <v>-3</v>
      </c>
      <c r="P510" s="29" t="n">
        <f aca="false">L510*N510</f>
        <v>3570</v>
      </c>
      <c r="Q510" s="29" t="n">
        <f aca="false">L510*O510</f>
        <v>-382.5</v>
      </c>
    </row>
    <row r="511" customFormat="false" ht="14.25" hidden="false" customHeight="true" outlineLevel="0" collapsed="false">
      <c r="A511" s="2" t="s">
        <v>1788</v>
      </c>
      <c r="B511" s="2" t="s">
        <v>1788</v>
      </c>
      <c r="C511" s="2" t="s">
        <v>1801</v>
      </c>
      <c r="D511" s="2" t="s">
        <v>1802</v>
      </c>
      <c r="E511" s="2" t="s">
        <v>2094</v>
      </c>
      <c r="F511" s="2" t="s">
        <v>2095</v>
      </c>
      <c r="G511" s="2" t="s">
        <v>2096</v>
      </c>
      <c r="H511" s="2" t="s">
        <v>28</v>
      </c>
      <c r="I511" s="2" t="s">
        <v>1839</v>
      </c>
      <c r="J511" s="4" t="n">
        <v>45807</v>
      </c>
      <c r="K511" s="4" t="n">
        <v>45838</v>
      </c>
      <c r="L511" s="27" t="n">
        <v>438</v>
      </c>
      <c r="M511" s="4" t="n">
        <v>45838</v>
      </c>
      <c r="N511" s="28" t="n">
        <v>31</v>
      </c>
      <c r="O511" s="28" t="n">
        <v>0</v>
      </c>
      <c r="P511" s="29" t="n">
        <f aca="false">L511*N511</f>
        <v>13578</v>
      </c>
      <c r="Q511" s="29" t="n">
        <f aca="false">L511*O511</f>
        <v>0</v>
      </c>
    </row>
    <row r="512" customFormat="false" ht="14.25" hidden="false" customHeight="true" outlineLevel="0" collapsed="false">
      <c r="A512" s="2" t="s">
        <v>1788</v>
      </c>
      <c r="B512" s="2" t="s">
        <v>1788</v>
      </c>
      <c r="C512" s="2" t="s">
        <v>42</v>
      </c>
      <c r="D512" s="2"/>
      <c r="E512" s="2" t="s">
        <v>2097</v>
      </c>
      <c r="F512" s="2" t="s">
        <v>2098</v>
      </c>
      <c r="G512" s="2" t="s">
        <v>2099</v>
      </c>
      <c r="H512" s="2" t="s">
        <v>28</v>
      </c>
      <c r="I512" s="2" t="s">
        <v>2100</v>
      </c>
      <c r="J512" s="4" t="n">
        <v>45743</v>
      </c>
      <c r="K512" s="4" t="n">
        <v>45773</v>
      </c>
      <c r="L512" s="27" t="n">
        <v>303.53</v>
      </c>
      <c r="M512" s="4" t="n">
        <v>45771</v>
      </c>
      <c r="N512" s="28" t="n">
        <v>28</v>
      </c>
      <c r="O512" s="28" t="n">
        <v>-2</v>
      </c>
      <c r="P512" s="29" t="n">
        <f aca="false">L512*N512</f>
        <v>8498.84</v>
      </c>
      <c r="Q512" s="29" t="n">
        <f aca="false">L512*O512</f>
        <v>-607.06</v>
      </c>
    </row>
    <row r="513" customFormat="false" ht="14.25" hidden="false" customHeight="true" outlineLevel="0" collapsed="false">
      <c r="A513" s="2" t="s">
        <v>1788</v>
      </c>
      <c r="B513" s="2" t="s">
        <v>1788</v>
      </c>
      <c r="C513" s="2" t="s">
        <v>1801</v>
      </c>
      <c r="D513" s="2" t="s">
        <v>1802</v>
      </c>
      <c r="E513" s="2" t="s">
        <v>2101</v>
      </c>
      <c r="F513" s="2" t="s">
        <v>2102</v>
      </c>
      <c r="G513" s="2" t="s">
        <v>2103</v>
      </c>
      <c r="H513" s="2" t="s">
        <v>28</v>
      </c>
      <c r="I513" s="2" t="s">
        <v>1879</v>
      </c>
      <c r="J513" s="4" t="n">
        <v>45807</v>
      </c>
      <c r="K513" s="4" t="n">
        <v>45838</v>
      </c>
      <c r="L513" s="27" t="n">
        <v>704.45</v>
      </c>
      <c r="M513" s="4" t="n">
        <v>45835</v>
      </c>
      <c r="N513" s="28" t="n">
        <v>28</v>
      </c>
      <c r="O513" s="28" t="n">
        <v>-3</v>
      </c>
      <c r="P513" s="29" t="n">
        <f aca="false">L513*N513</f>
        <v>19724.6</v>
      </c>
      <c r="Q513" s="29" t="n">
        <f aca="false">L513*O513</f>
        <v>-2113.35</v>
      </c>
    </row>
    <row r="514" customFormat="false" ht="14.25" hidden="false" customHeight="true" outlineLevel="0" collapsed="false">
      <c r="A514" s="2" t="s">
        <v>1788</v>
      </c>
      <c r="B514" s="2" t="s">
        <v>1788</v>
      </c>
      <c r="C514" s="2" t="s">
        <v>1801</v>
      </c>
      <c r="D514" s="2" t="s">
        <v>1802</v>
      </c>
      <c r="E514" s="2" t="s">
        <v>2104</v>
      </c>
      <c r="F514" s="2" t="s">
        <v>2105</v>
      </c>
      <c r="G514" s="2" t="s">
        <v>2106</v>
      </c>
      <c r="H514" s="2" t="s">
        <v>28</v>
      </c>
      <c r="I514" s="2" t="s">
        <v>2107</v>
      </c>
      <c r="J514" s="4" t="n">
        <v>45807</v>
      </c>
      <c r="K514" s="4" t="n">
        <v>45838</v>
      </c>
      <c r="L514" s="27" t="n">
        <v>787.75</v>
      </c>
      <c r="M514" s="4" t="n">
        <v>45838</v>
      </c>
      <c r="N514" s="28" t="n">
        <v>31</v>
      </c>
      <c r="O514" s="28" t="n">
        <v>0</v>
      </c>
      <c r="P514" s="29" t="n">
        <f aca="false">L514*N514</f>
        <v>24420.25</v>
      </c>
      <c r="Q514" s="29" t="n">
        <f aca="false">L514*O514</f>
        <v>0</v>
      </c>
    </row>
    <row r="515" customFormat="false" ht="14.25" hidden="false" customHeight="true" outlineLevel="0" collapsed="false">
      <c r="A515" s="2" t="s">
        <v>1788</v>
      </c>
      <c r="B515" s="2" t="s">
        <v>1788</v>
      </c>
      <c r="C515" s="2" t="s">
        <v>42</v>
      </c>
      <c r="D515" s="2"/>
      <c r="E515" s="2" t="s">
        <v>2108</v>
      </c>
      <c r="F515" s="2" t="s">
        <v>2109</v>
      </c>
      <c r="G515" s="2" t="s">
        <v>2110</v>
      </c>
      <c r="H515" s="2" t="s">
        <v>28</v>
      </c>
      <c r="I515" s="2" t="s">
        <v>2111</v>
      </c>
      <c r="J515" s="4" t="n">
        <v>45679</v>
      </c>
      <c r="K515" s="4" t="n">
        <v>45709</v>
      </c>
      <c r="L515" s="27" t="n">
        <v>439.2</v>
      </c>
      <c r="M515" s="4" t="n">
        <v>45709</v>
      </c>
      <c r="N515" s="28" t="n">
        <v>30</v>
      </c>
      <c r="O515" s="28" t="n">
        <v>0</v>
      </c>
      <c r="P515" s="29" t="n">
        <f aca="false">L515*N515</f>
        <v>13176</v>
      </c>
      <c r="Q515" s="29" t="n">
        <f aca="false">L515*O515</f>
        <v>0</v>
      </c>
    </row>
    <row r="516" customFormat="false" ht="14.25" hidden="false" customHeight="true" outlineLevel="0" collapsed="false">
      <c r="A516" s="2" t="s">
        <v>1788</v>
      </c>
      <c r="B516" s="2" t="s">
        <v>1788</v>
      </c>
      <c r="C516" s="2" t="s">
        <v>2112</v>
      </c>
      <c r="D516" s="2" t="s">
        <v>2113</v>
      </c>
      <c r="E516" s="2" t="s">
        <v>2114</v>
      </c>
      <c r="F516" s="2" t="s">
        <v>2115</v>
      </c>
      <c r="G516" s="2" t="s">
        <v>2116</v>
      </c>
      <c r="H516" s="2" t="s">
        <v>28</v>
      </c>
      <c r="I516" s="2" t="s">
        <v>2117</v>
      </c>
      <c r="J516" s="4" t="n">
        <v>45754</v>
      </c>
      <c r="K516" s="4" t="n">
        <v>45787</v>
      </c>
      <c r="L516" s="27" t="n">
        <v>98.36</v>
      </c>
      <c r="M516" s="4" t="n">
        <v>45789</v>
      </c>
      <c r="N516" s="28" t="n">
        <v>35</v>
      </c>
      <c r="O516" s="28" t="n">
        <v>2</v>
      </c>
      <c r="P516" s="29" t="n">
        <f aca="false">L516*N516</f>
        <v>3442.6</v>
      </c>
      <c r="Q516" s="29" t="n">
        <f aca="false">L516*O516</f>
        <v>196.72</v>
      </c>
    </row>
    <row r="517" customFormat="false" ht="14.25" hidden="false" customHeight="true" outlineLevel="0" collapsed="false">
      <c r="A517" s="2" t="s">
        <v>1788</v>
      </c>
      <c r="B517" s="2" t="s">
        <v>1788</v>
      </c>
      <c r="C517" s="2" t="s">
        <v>2112</v>
      </c>
      <c r="D517" s="2" t="s">
        <v>2113</v>
      </c>
      <c r="E517" s="2" t="s">
        <v>2114</v>
      </c>
      <c r="F517" s="2" t="s">
        <v>2115</v>
      </c>
      <c r="G517" s="2" t="s">
        <v>2116</v>
      </c>
      <c r="H517" s="2" t="s">
        <v>28</v>
      </c>
      <c r="I517" s="2" t="s">
        <v>2117</v>
      </c>
      <c r="J517" s="4" t="n">
        <v>45754</v>
      </c>
      <c r="K517" s="4" t="n">
        <v>45787</v>
      </c>
      <c r="L517" s="27" t="n">
        <v>21.64</v>
      </c>
      <c r="M517" s="4" t="n">
        <v>45838</v>
      </c>
      <c r="N517" s="28" t="n">
        <v>84</v>
      </c>
      <c r="O517" s="28" t="n">
        <v>51</v>
      </c>
      <c r="P517" s="29" t="n">
        <f aca="false">L517*N517</f>
        <v>1817.76</v>
      </c>
      <c r="Q517" s="29" t="n">
        <f aca="false">L517*O517</f>
        <v>1103.64</v>
      </c>
    </row>
    <row r="518" customFormat="false" ht="14.25" hidden="false" customHeight="true" outlineLevel="0" collapsed="false">
      <c r="A518" s="2" t="s">
        <v>1788</v>
      </c>
      <c r="B518" s="2" t="s">
        <v>1788</v>
      </c>
      <c r="C518" s="2" t="s">
        <v>1801</v>
      </c>
      <c r="D518" s="2" t="s">
        <v>1802</v>
      </c>
      <c r="E518" s="2" t="s">
        <v>2118</v>
      </c>
      <c r="F518" s="2" t="s">
        <v>2119</v>
      </c>
      <c r="G518" s="2" t="s">
        <v>2120</v>
      </c>
      <c r="H518" s="2" t="s">
        <v>28</v>
      </c>
      <c r="I518" s="2" t="s">
        <v>2121</v>
      </c>
      <c r="J518" s="4" t="n">
        <v>45805</v>
      </c>
      <c r="K518" s="4" t="n">
        <v>45837</v>
      </c>
      <c r="L518" s="27" t="n">
        <v>329.26</v>
      </c>
      <c r="M518" s="4" t="n">
        <v>45828</v>
      </c>
      <c r="N518" s="28" t="n">
        <v>23</v>
      </c>
      <c r="O518" s="28" t="n">
        <v>-9</v>
      </c>
      <c r="P518" s="29" t="n">
        <f aca="false">L518*N518</f>
        <v>7572.98</v>
      </c>
      <c r="Q518" s="29" t="n">
        <f aca="false">L518*O518</f>
        <v>-2963.34</v>
      </c>
    </row>
    <row r="519" customFormat="false" ht="14.25" hidden="false" customHeight="true" outlineLevel="0" collapsed="false">
      <c r="A519" s="2" t="s">
        <v>1788</v>
      </c>
      <c r="B519" s="2" t="s">
        <v>1788</v>
      </c>
      <c r="C519" s="2" t="s">
        <v>42</v>
      </c>
      <c r="D519" s="2"/>
      <c r="E519" s="2" t="s">
        <v>2122</v>
      </c>
      <c r="F519" s="2" t="s">
        <v>2123</v>
      </c>
      <c r="G519" s="2" t="s">
        <v>2124</v>
      </c>
      <c r="H519" s="2" t="s">
        <v>28</v>
      </c>
      <c r="I519" s="2" t="s">
        <v>2125</v>
      </c>
      <c r="J519" s="4" t="n">
        <v>45688</v>
      </c>
      <c r="K519" s="4" t="n">
        <v>45718</v>
      </c>
      <c r="L519" s="27" t="n">
        <v>157.41</v>
      </c>
      <c r="M519" s="4" t="n">
        <v>45714</v>
      </c>
      <c r="N519" s="28" t="n">
        <v>26</v>
      </c>
      <c r="O519" s="28" t="n">
        <v>-4</v>
      </c>
      <c r="P519" s="29" t="n">
        <f aca="false">L519*N519</f>
        <v>4092.66</v>
      </c>
      <c r="Q519" s="29" t="n">
        <f aca="false">L519*O519</f>
        <v>-629.64</v>
      </c>
    </row>
    <row r="520" customFormat="false" ht="14.25" hidden="false" customHeight="true" outlineLevel="0" collapsed="false">
      <c r="A520" s="2" t="s">
        <v>1788</v>
      </c>
      <c r="B520" s="2" t="s">
        <v>1788</v>
      </c>
      <c r="C520" s="2" t="s">
        <v>42</v>
      </c>
      <c r="D520" s="2"/>
      <c r="E520" s="2" t="s">
        <v>2126</v>
      </c>
      <c r="F520" s="2" t="s">
        <v>2127</v>
      </c>
      <c r="G520" s="2" t="s">
        <v>2128</v>
      </c>
      <c r="H520" s="2" t="s">
        <v>28</v>
      </c>
      <c r="I520" s="2" t="s">
        <v>2129</v>
      </c>
      <c r="J520" s="4" t="n">
        <v>45709</v>
      </c>
      <c r="K520" s="4" t="n">
        <v>45742</v>
      </c>
      <c r="L520" s="27" t="n">
        <v>14.91</v>
      </c>
      <c r="M520" s="4" t="n">
        <v>45735</v>
      </c>
      <c r="N520" s="28" t="n">
        <v>26</v>
      </c>
      <c r="O520" s="28" t="n">
        <v>-7</v>
      </c>
      <c r="P520" s="29" t="n">
        <f aca="false">L520*N520</f>
        <v>387.66</v>
      </c>
      <c r="Q520" s="29" t="n">
        <f aca="false">L520*O520</f>
        <v>-104.37</v>
      </c>
    </row>
    <row r="521" customFormat="false" ht="14.25" hidden="false" customHeight="true" outlineLevel="0" collapsed="false">
      <c r="A521" s="2" t="s">
        <v>1788</v>
      </c>
      <c r="B521" s="2" t="s">
        <v>1788</v>
      </c>
      <c r="C521" s="2" t="s">
        <v>1801</v>
      </c>
      <c r="D521" s="2" t="s">
        <v>1802</v>
      </c>
      <c r="E521" s="2" t="s">
        <v>2130</v>
      </c>
      <c r="F521" s="2" t="s">
        <v>2131</v>
      </c>
      <c r="G521" s="2" t="s">
        <v>2132</v>
      </c>
      <c r="H521" s="2" t="s">
        <v>28</v>
      </c>
      <c r="I521" s="2" t="s">
        <v>2133</v>
      </c>
      <c r="J521" s="4" t="n">
        <v>45807</v>
      </c>
      <c r="K521" s="4" t="n">
        <v>45838</v>
      </c>
      <c r="L521" s="27" t="n">
        <v>633.99</v>
      </c>
      <c r="M521" s="4" t="n">
        <v>45820</v>
      </c>
      <c r="N521" s="28" t="n">
        <v>13</v>
      </c>
      <c r="O521" s="28" t="n">
        <v>-18</v>
      </c>
      <c r="P521" s="29" t="n">
        <f aca="false">L521*N521</f>
        <v>8241.87</v>
      </c>
      <c r="Q521" s="29" t="n">
        <f aca="false">L521*O521</f>
        <v>-11411.82</v>
      </c>
    </row>
    <row r="522" customFormat="false" ht="14.25" hidden="false" customHeight="true" outlineLevel="0" collapsed="false">
      <c r="A522" s="2" t="s">
        <v>1788</v>
      </c>
      <c r="B522" s="2" t="s">
        <v>1788</v>
      </c>
      <c r="C522" s="2" t="s">
        <v>42</v>
      </c>
      <c r="D522" s="2"/>
      <c r="E522" s="2" t="s">
        <v>2134</v>
      </c>
      <c r="F522" s="2" t="s">
        <v>2135</v>
      </c>
      <c r="G522" s="2" t="s">
        <v>2136</v>
      </c>
      <c r="H522" s="2" t="s">
        <v>28</v>
      </c>
      <c r="I522" s="2" t="s">
        <v>2016</v>
      </c>
      <c r="J522" s="4" t="n">
        <v>45723</v>
      </c>
      <c r="K522" s="4" t="n">
        <v>45756</v>
      </c>
      <c r="L522" s="27" t="n">
        <v>475.98</v>
      </c>
      <c r="M522" s="4" t="n">
        <v>45750</v>
      </c>
      <c r="N522" s="28" t="n">
        <v>27</v>
      </c>
      <c r="O522" s="28" t="n">
        <v>-6</v>
      </c>
      <c r="P522" s="29" t="n">
        <f aca="false">L522*N522</f>
        <v>12851.46</v>
      </c>
      <c r="Q522" s="29" t="n">
        <f aca="false">L522*O522</f>
        <v>-2855.88</v>
      </c>
    </row>
    <row r="523" customFormat="false" ht="14.25" hidden="false" customHeight="true" outlineLevel="0" collapsed="false">
      <c r="A523" s="2" t="s">
        <v>1788</v>
      </c>
      <c r="B523" s="2" t="s">
        <v>1788</v>
      </c>
      <c r="C523" s="2" t="s">
        <v>1801</v>
      </c>
      <c r="D523" s="2" t="s">
        <v>1802</v>
      </c>
      <c r="E523" s="2" t="s">
        <v>2137</v>
      </c>
      <c r="F523" s="2" t="s">
        <v>2138</v>
      </c>
      <c r="G523" s="2" t="s">
        <v>2139</v>
      </c>
      <c r="H523" s="2" t="s">
        <v>28</v>
      </c>
      <c r="I523" s="2" t="s">
        <v>1806</v>
      </c>
      <c r="J523" s="4" t="n">
        <v>45807</v>
      </c>
      <c r="K523" s="4" t="n">
        <v>45838</v>
      </c>
      <c r="L523" s="27" t="n">
        <v>137.03</v>
      </c>
      <c r="M523" s="4" t="n">
        <v>45838</v>
      </c>
      <c r="N523" s="28" t="n">
        <v>31</v>
      </c>
      <c r="O523" s="28" t="n">
        <v>0</v>
      </c>
      <c r="P523" s="29" t="n">
        <f aca="false">L523*N523</f>
        <v>4247.93</v>
      </c>
      <c r="Q523" s="29" t="n">
        <f aca="false">L523*O523</f>
        <v>0</v>
      </c>
    </row>
    <row r="524" customFormat="false" ht="14.25" hidden="false" customHeight="true" outlineLevel="0" collapsed="false">
      <c r="A524" s="2" t="s">
        <v>1788</v>
      </c>
      <c r="B524" s="2" t="s">
        <v>1788</v>
      </c>
      <c r="C524" s="2" t="s">
        <v>1801</v>
      </c>
      <c r="D524" s="2" t="s">
        <v>1802</v>
      </c>
      <c r="E524" s="2" t="s">
        <v>2140</v>
      </c>
      <c r="F524" s="2" t="s">
        <v>2141</v>
      </c>
      <c r="G524" s="2" t="s">
        <v>2142</v>
      </c>
      <c r="H524" s="2" t="s">
        <v>28</v>
      </c>
      <c r="I524" s="2" t="s">
        <v>2143</v>
      </c>
      <c r="J524" s="4" t="n">
        <v>45807</v>
      </c>
      <c r="K524" s="4" t="n">
        <v>45838</v>
      </c>
      <c r="L524" s="27" t="n">
        <v>273.6</v>
      </c>
      <c r="M524" s="4" t="n">
        <v>45838</v>
      </c>
      <c r="N524" s="28" t="n">
        <v>31</v>
      </c>
      <c r="O524" s="28" t="n">
        <v>0</v>
      </c>
      <c r="P524" s="29" t="n">
        <f aca="false">L524*N524</f>
        <v>8481.6</v>
      </c>
      <c r="Q524" s="29" t="n">
        <f aca="false">L524*O524</f>
        <v>0</v>
      </c>
    </row>
    <row r="525" customFormat="false" ht="14.25" hidden="false" customHeight="true" outlineLevel="0" collapsed="false">
      <c r="A525" s="2" t="s">
        <v>1788</v>
      </c>
      <c r="B525" s="2" t="s">
        <v>1788</v>
      </c>
      <c r="C525" s="2" t="s">
        <v>1801</v>
      </c>
      <c r="D525" s="2" t="s">
        <v>1802</v>
      </c>
      <c r="E525" s="2" t="s">
        <v>2144</v>
      </c>
      <c r="F525" s="2" t="s">
        <v>2145</v>
      </c>
      <c r="G525" s="2" t="s">
        <v>2146</v>
      </c>
      <c r="H525" s="2" t="s">
        <v>28</v>
      </c>
      <c r="I525" s="2" t="s">
        <v>2147</v>
      </c>
      <c r="J525" s="4" t="n">
        <v>45807</v>
      </c>
      <c r="K525" s="4" t="n">
        <v>45838</v>
      </c>
      <c r="L525" s="27" t="n">
        <v>741.28</v>
      </c>
      <c r="M525" s="4" t="n">
        <v>45820</v>
      </c>
      <c r="N525" s="28" t="n">
        <v>13</v>
      </c>
      <c r="O525" s="28" t="n">
        <v>-18</v>
      </c>
      <c r="P525" s="29" t="n">
        <f aca="false">L525*N525</f>
        <v>9636.64</v>
      </c>
      <c r="Q525" s="29" t="n">
        <f aca="false">L525*O525</f>
        <v>-13343.04</v>
      </c>
    </row>
    <row r="526" customFormat="false" ht="14.25" hidden="false" customHeight="true" outlineLevel="0" collapsed="false">
      <c r="A526" s="2" t="s">
        <v>1788</v>
      </c>
      <c r="B526" s="2" t="s">
        <v>1788</v>
      </c>
      <c r="C526" s="2" t="s">
        <v>42</v>
      </c>
      <c r="D526" s="2"/>
      <c r="E526" s="2" t="s">
        <v>2148</v>
      </c>
      <c r="F526" s="2" t="s">
        <v>2149</v>
      </c>
      <c r="G526" s="2" t="s">
        <v>2150</v>
      </c>
      <c r="H526" s="2" t="s">
        <v>28</v>
      </c>
      <c r="I526" s="2" t="s">
        <v>2151</v>
      </c>
      <c r="J526" s="4" t="n">
        <v>45723</v>
      </c>
      <c r="K526" s="4" t="n">
        <v>45756</v>
      </c>
      <c r="L526" s="27" t="n">
        <v>481.15</v>
      </c>
      <c r="M526" s="4" t="n">
        <v>45750</v>
      </c>
      <c r="N526" s="28" t="n">
        <v>27</v>
      </c>
      <c r="O526" s="28" t="n">
        <v>-6</v>
      </c>
      <c r="P526" s="29" t="n">
        <f aca="false">L526*N526</f>
        <v>12991.05</v>
      </c>
      <c r="Q526" s="29" t="n">
        <f aca="false">L526*O526</f>
        <v>-2886.9</v>
      </c>
    </row>
    <row r="527" customFormat="false" ht="14.25" hidden="false" customHeight="true" outlineLevel="0" collapsed="false">
      <c r="A527" s="2" t="s">
        <v>1788</v>
      </c>
      <c r="B527" s="2" t="s">
        <v>1788</v>
      </c>
      <c r="C527" s="2" t="s">
        <v>1801</v>
      </c>
      <c r="D527" s="2" t="s">
        <v>1802</v>
      </c>
      <c r="E527" s="2" t="s">
        <v>2152</v>
      </c>
      <c r="F527" s="2" t="s">
        <v>2153</v>
      </c>
      <c r="G527" s="2" t="s">
        <v>2154</v>
      </c>
      <c r="H527" s="2" t="s">
        <v>28</v>
      </c>
      <c r="I527" s="2" t="s">
        <v>1936</v>
      </c>
      <c r="J527" s="4" t="n">
        <v>45807</v>
      </c>
      <c r="K527" s="4" t="n">
        <v>45838</v>
      </c>
      <c r="L527" s="27" t="n">
        <v>386</v>
      </c>
      <c r="M527" s="4" t="n">
        <v>45838</v>
      </c>
      <c r="N527" s="28" t="n">
        <v>31</v>
      </c>
      <c r="O527" s="28" t="n">
        <v>0</v>
      </c>
      <c r="P527" s="29" t="n">
        <f aca="false">L527*N527</f>
        <v>11966</v>
      </c>
      <c r="Q527" s="29" t="n">
        <f aca="false">L527*O527</f>
        <v>0</v>
      </c>
    </row>
    <row r="528" customFormat="false" ht="14.25" hidden="false" customHeight="true" outlineLevel="0" collapsed="false">
      <c r="A528" s="2" t="s">
        <v>1788</v>
      </c>
      <c r="B528" s="2" t="s">
        <v>1788</v>
      </c>
      <c r="C528" s="2" t="s">
        <v>1801</v>
      </c>
      <c r="D528" s="2" t="s">
        <v>1802</v>
      </c>
      <c r="E528" s="2" t="s">
        <v>2155</v>
      </c>
      <c r="F528" s="2" t="s">
        <v>2156</v>
      </c>
      <c r="G528" s="2" t="s">
        <v>2157</v>
      </c>
      <c r="H528" s="2" t="s">
        <v>28</v>
      </c>
      <c r="I528" s="2" t="s">
        <v>2133</v>
      </c>
      <c r="J528" s="4" t="n">
        <v>45805</v>
      </c>
      <c r="K528" s="4" t="n">
        <v>45838</v>
      </c>
      <c r="L528" s="27" t="n">
        <v>633.99</v>
      </c>
      <c r="M528" s="4" t="n">
        <v>45828</v>
      </c>
      <c r="N528" s="28" t="n">
        <v>23</v>
      </c>
      <c r="O528" s="28" t="n">
        <v>-10</v>
      </c>
      <c r="P528" s="29" t="n">
        <f aca="false">L528*N528</f>
        <v>14581.77</v>
      </c>
      <c r="Q528" s="29" t="n">
        <f aca="false">L528*O528</f>
        <v>-6339.9</v>
      </c>
    </row>
    <row r="529" customFormat="false" ht="14.25" hidden="false" customHeight="true" outlineLevel="0" collapsed="false">
      <c r="A529" s="2" t="s">
        <v>1788</v>
      </c>
      <c r="B529" s="2" t="s">
        <v>1788</v>
      </c>
      <c r="C529" s="2" t="s">
        <v>42</v>
      </c>
      <c r="D529" s="2"/>
      <c r="E529" s="2" t="s">
        <v>2158</v>
      </c>
      <c r="F529" s="2" t="s">
        <v>2159</v>
      </c>
      <c r="G529" s="2" t="s">
        <v>1632</v>
      </c>
      <c r="H529" s="2" t="s">
        <v>28</v>
      </c>
      <c r="I529" s="2" t="s">
        <v>2160</v>
      </c>
      <c r="J529" s="4" t="n">
        <v>45709</v>
      </c>
      <c r="K529" s="4" t="n">
        <v>45742</v>
      </c>
      <c r="L529" s="27" t="n">
        <v>224.1</v>
      </c>
      <c r="M529" s="4" t="n">
        <v>45735</v>
      </c>
      <c r="N529" s="28" t="n">
        <v>26</v>
      </c>
      <c r="O529" s="28" t="n">
        <v>-7</v>
      </c>
      <c r="P529" s="29" t="n">
        <f aca="false">L529*N529</f>
        <v>5826.6</v>
      </c>
      <c r="Q529" s="29" t="n">
        <f aca="false">L529*O529</f>
        <v>-1568.7</v>
      </c>
    </row>
    <row r="530" customFormat="false" ht="14.25" hidden="false" customHeight="true" outlineLevel="0" collapsed="false">
      <c r="A530" s="2" t="s">
        <v>1788</v>
      </c>
      <c r="B530" s="2" t="s">
        <v>1788</v>
      </c>
      <c r="C530" s="2" t="s">
        <v>42</v>
      </c>
      <c r="D530" s="2"/>
      <c r="E530" s="2" t="s">
        <v>2161</v>
      </c>
      <c r="F530" s="2" t="s">
        <v>2162</v>
      </c>
      <c r="G530" s="2" t="s">
        <v>2163</v>
      </c>
      <c r="H530" s="2" t="s">
        <v>28</v>
      </c>
      <c r="I530" s="2" t="s">
        <v>2164</v>
      </c>
      <c r="J530" s="4" t="n">
        <v>45685</v>
      </c>
      <c r="K530" s="4" t="n">
        <v>45714</v>
      </c>
      <c r="L530" s="27" t="n">
        <v>240.9</v>
      </c>
      <c r="M530" s="4" t="n">
        <v>45712</v>
      </c>
      <c r="N530" s="28" t="n">
        <v>27</v>
      </c>
      <c r="O530" s="28" t="n">
        <v>-2</v>
      </c>
      <c r="P530" s="29" t="n">
        <f aca="false">L530*N530</f>
        <v>6504.3</v>
      </c>
      <c r="Q530" s="29" t="n">
        <f aca="false">L530*O530</f>
        <v>-481.8</v>
      </c>
    </row>
    <row r="531" customFormat="false" ht="14.25" hidden="false" customHeight="true" outlineLevel="0" collapsed="false">
      <c r="A531" s="2" t="s">
        <v>1788</v>
      </c>
      <c r="B531" s="2" t="s">
        <v>1788</v>
      </c>
      <c r="C531" s="2" t="s">
        <v>42</v>
      </c>
      <c r="D531" s="2"/>
      <c r="E531" s="2" t="s">
        <v>2165</v>
      </c>
      <c r="F531" s="2" t="s">
        <v>2166</v>
      </c>
      <c r="G531" s="2" t="s">
        <v>2167</v>
      </c>
      <c r="H531" s="2" t="s">
        <v>28</v>
      </c>
      <c r="I531" s="2" t="s">
        <v>2168</v>
      </c>
      <c r="J531" s="4" t="n">
        <v>45679</v>
      </c>
      <c r="K531" s="4" t="n">
        <v>45709</v>
      </c>
      <c r="L531" s="27" t="n">
        <v>461.2</v>
      </c>
      <c r="M531" s="4" t="n">
        <v>45709</v>
      </c>
      <c r="N531" s="28" t="n">
        <v>30</v>
      </c>
      <c r="O531" s="28" t="n">
        <v>0</v>
      </c>
      <c r="P531" s="29" t="n">
        <f aca="false">L531*N531</f>
        <v>13836</v>
      </c>
      <c r="Q531" s="29" t="n">
        <f aca="false">L531*O531</f>
        <v>0</v>
      </c>
    </row>
    <row r="532" customFormat="false" ht="14.25" hidden="false" customHeight="true" outlineLevel="0" collapsed="false">
      <c r="A532" s="2" t="s">
        <v>1788</v>
      </c>
      <c r="B532" s="2" t="s">
        <v>1788</v>
      </c>
      <c r="C532" s="2" t="s">
        <v>42</v>
      </c>
      <c r="D532" s="2"/>
      <c r="E532" s="2" t="s">
        <v>2169</v>
      </c>
      <c r="F532" s="2" t="s">
        <v>2170</v>
      </c>
      <c r="G532" s="2" t="s">
        <v>2171</v>
      </c>
      <c r="H532" s="2" t="s">
        <v>28</v>
      </c>
      <c r="I532" s="2" t="s">
        <v>2172</v>
      </c>
      <c r="J532" s="4" t="n">
        <v>45701</v>
      </c>
      <c r="K532" s="4" t="n">
        <v>45731</v>
      </c>
      <c r="L532" s="27" t="n">
        <v>27040.67</v>
      </c>
      <c r="M532" s="4" t="n">
        <v>45750</v>
      </c>
      <c r="N532" s="28" t="n">
        <v>49</v>
      </c>
      <c r="O532" s="28" t="n">
        <v>19</v>
      </c>
      <c r="P532" s="29" t="n">
        <f aca="false">L532*N532</f>
        <v>1324992.83</v>
      </c>
      <c r="Q532" s="29" t="n">
        <f aca="false">L532*O532</f>
        <v>513772.73</v>
      </c>
    </row>
    <row r="533" customFormat="false" ht="14.25" hidden="false" customHeight="true" outlineLevel="0" collapsed="false">
      <c r="A533" s="2" t="s">
        <v>1788</v>
      </c>
      <c r="B533" s="2" t="s">
        <v>1788</v>
      </c>
      <c r="C533" s="2" t="s">
        <v>152</v>
      </c>
      <c r="D533" s="2" t="s">
        <v>153</v>
      </c>
      <c r="E533" s="2" t="s">
        <v>2173</v>
      </c>
      <c r="F533" s="2" t="s">
        <v>2174</v>
      </c>
      <c r="G533" s="2" t="s">
        <v>2175</v>
      </c>
      <c r="H533" s="2" t="s">
        <v>28</v>
      </c>
      <c r="I533" s="2" t="s">
        <v>2176</v>
      </c>
      <c r="J533" s="4" t="n">
        <v>45763</v>
      </c>
      <c r="K533" s="4" t="n">
        <v>45793</v>
      </c>
      <c r="L533" s="27" t="n">
        <v>21.25</v>
      </c>
      <c r="M533" s="4" t="n">
        <v>45838</v>
      </c>
      <c r="N533" s="28" t="n">
        <v>75</v>
      </c>
      <c r="O533" s="28" t="n">
        <v>45</v>
      </c>
      <c r="P533" s="29" t="n">
        <f aca="false">L533*N533</f>
        <v>1593.75</v>
      </c>
      <c r="Q533" s="29" t="n">
        <f aca="false">L533*O533</f>
        <v>956.25</v>
      </c>
    </row>
    <row r="534" customFormat="false" ht="14.25" hidden="false" customHeight="true" outlineLevel="0" collapsed="false">
      <c r="A534" s="2" t="s">
        <v>1788</v>
      </c>
      <c r="B534" s="2" t="s">
        <v>1788</v>
      </c>
      <c r="C534" s="2" t="s">
        <v>1795</v>
      </c>
      <c r="D534" s="2" t="s">
        <v>1796</v>
      </c>
      <c r="E534" s="2" t="s">
        <v>2177</v>
      </c>
      <c r="F534" s="2" t="s">
        <v>2178</v>
      </c>
      <c r="G534" s="2" t="s">
        <v>2179</v>
      </c>
      <c r="H534" s="2" t="s">
        <v>28</v>
      </c>
      <c r="I534" s="2" t="s">
        <v>2180</v>
      </c>
      <c r="J534" s="4" t="n">
        <v>45734</v>
      </c>
      <c r="K534" s="4" t="n">
        <v>45765</v>
      </c>
      <c r="L534" s="27" t="n">
        <v>1489</v>
      </c>
      <c r="M534" s="4" t="n">
        <v>45765</v>
      </c>
      <c r="N534" s="28" t="n">
        <v>31</v>
      </c>
      <c r="O534" s="28" t="n">
        <v>0</v>
      </c>
      <c r="P534" s="29" t="n">
        <f aca="false">L534*N534</f>
        <v>46159</v>
      </c>
      <c r="Q534" s="29" t="n">
        <f aca="false">L534*O534</f>
        <v>0</v>
      </c>
    </row>
    <row r="535" customFormat="false" ht="14.25" hidden="false" customHeight="true" outlineLevel="0" collapsed="false">
      <c r="A535" s="2" t="s">
        <v>1788</v>
      </c>
      <c r="B535" s="2" t="s">
        <v>1788</v>
      </c>
      <c r="C535" s="2" t="s">
        <v>152</v>
      </c>
      <c r="D535" s="2" t="s">
        <v>153</v>
      </c>
      <c r="E535" s="2" t="s">
        <v>2181</v>
      </c>
      <c r="F535" s="2" t="s">
        <v>2182</v>
      </c>
      <c r="G535" s="2" t="s">
        <v>2183</v>
      </c>
      <c r="H535" s="2" t="s">
        <v>28</v>
      </c>
      <c r="I535" s="2" t="s">
        <v>2184</v>
      </c>
      <c r="J535" s="4" t="n">
        <v>45672</v>
      </c>
      <c r="K535" s="4" t="n">
        <v>45702</v>
      </c>
      <c r="L535" s="27" t="n">
        <v>1733.44</v>
      </c>
      <c r="M535" s="4" t="n">
        <v>45838</v>
      </c>
      <c r="N535" s="28" t="n">
        <v>166</v>
      </c>
      <c r="O535" s="28" t="n">
        <v>136</v>
      </c>
      <c r="P535" s="29" t="n">
        <f aca="false">L535*N535</f>
        <v>287751.04</v>
      </c>
      <c r="Q535" s="29" t="n">
        <f aca="false">L535*O535</f>
        <v>235747.84</v>
      </c>
    </row>
    <row r="536" customFormat="false" ht="14.25" hidden="false" customHeight="true" outlineLevel="0" collapsed="false">
      <c r="A536" s="2" t="s">
        <v>1788</v>
      </c>
      <c r="B536" s="2" t="s">
        <v>1788</v>
      </c>
      <c r="C536" s="2" t="s">
        <v>152</v>
      </c>
      <c r="D536" s="2" t="s">
        <v>153</v>
      </c>
      <c r="E536" s="2" t="s">
        <v>2185</v>
      </c>
      <c r="F536" s="2" t="s">
        <v>2186</v>
      </c>
      <c r="G536" s="2" t="s">
        <v>2187</v>
      </c>
      <c r="H536" s="2" t="s">
        <v>28</v>
      </c>
      <c r="I536" s="2" t="s">
        <v>2188</v>
      </c>
      <c r="J536" s="4" t="n">
        <v>45672</v>
      </c>
      <c r="K536" s="4" t="n">
        <v>45702</v>
      </c>
      <c r="L536" s="27" t="n">
        <v>4279.63</v>
      </c>
      <c r="M536" s="4" t="n">
        <v>45838</v>
      </c>
      <c r="N536" s="28" t="n">
        <v>166</v>
      </c>
      <c r="O536" s="28" t="n">
        <v>136</v>
      </c>
      <c r="P536" s="29" t="n">
        <f aca="false">L536*N536</f>
        <v>710418.58</v>
      </c>
      <c r="Q536" s="29" t="n">
        <f aca="false">L536*O536</f>
        <v>582029.68</v>
      </c>
    </row>
    <row r="537" customFormat="false" ht="14.25" hidden="false" customHeight="true" outlineLevel="0" collapsed="false">
      <c r="A537" s="2" t="s">
        <v>1788</v>
      </c>
      <c r="B537" s="2" t="s">
        <v>1788</v>
      </c>
      <c r="C537" s="2" t="s">
        <v>42</v>
      </c>
      <c r="D537" s="2"/>
      <c r="E537" s="2" t="s">
        <v>2189</v>
      </c>
      <c r="F537" s="2" t="s">
        <v>2190</v>
      </c>
      <c r="G537" s="2" t="s">
        <v>2191</v>
      </c>
      <c r="H537" s="2" t="s">
        <v>28</v>
      </c>
      <c r="I537" s="2" t="s">
        <v>2192</v>
      </c>
      <c r="J537" s="4" t="n">
        <v>45743</v>
      </c>
      <c r="K537" s="4" t="n">
        <v>45773</v>
      </c>
      <c r="L537" s="27" t="n">
        <v>69.19</v>
      </c>
      <c r="M537" s="4" t="n">
        <v>45771</v>
      </c>
      <c r="N537" s="28" t="n">
        <v>28</v>
      </c>
      <c r="O537" s="28" t="n">
        <v>-2</v>
      </c>
      <c r="P537" s="29" t="n">
        <f aca="false">L537*N537</f>
        <v>1937.32</v>
      </c>
      <c r="Q537" s="29" t="n">
        <f aca="false">L537*O537</f>
        <v>-138.38</v>
      </c>
    </row>
    <row r="538" customFormat="false" ht="14.25" hidden="false" customHeight="true" outlineLevel="0" collapsed="false">
      <c r="A538" s="2" t="s">
        <v>1788</v>
      </c>
      <c r="B538" s="2" t="s">
        <v>1788</v>
      </c>
      <c r="C538" s="2" t="s">
        <v>2193</v>
      </c>
      <c r="D538" s="2" t="s">
        <v>2081</v>
      </c>
      <c r="E538" s="2" t="s">
        <v>2194</v>
      </c>
      <c r="F538" s="2" t="s">
        <v>2195</v>
      </c>
      <c r="G538" s="2" t="s">
        <v>2196</v>
      </c>
      <c r="H538" s="2" t="s">
        <v>28</v>
      </c>
      <c r="I538" s="2" t="s">
        <v>2197</v>
      </c>
      <c r="J538" s="4" t="n">
        <v>45678</v>
      </c>
      <c r="K538" s="4" t="n">
        <v>45708</v>
      </c>
      <c r="L538" s="27" t="n">
        <v>4990</v>
      </c>
      <c r="M538" s="4" t="n">
        <v>45685</v>
      </c>
      <c r="N538" s="28" t="n">
        <v>7</v>
      </c>
      <c r="O538" s="28" t="n">
        <v>-23</v>
      </c>
      <c r="P538" s="29" t="n">
        <f aca="false">L538*N538</f>
        <v>34930</v>
      </c>
      <c r="Q538" s="29" t="n">
        <f aca="false">L538*O538</f>
        <v>-114770</v>
      </c>
    </row>
    <row r="539" customFormat="false" ht="14.25" hidden="false" customHeight="true" outlineLevel="0" collapsed="false">
      <c r="A539" s="2" t="s">
        <v>1788</v>
      </c>
      <c r="B539" s="2" t="s">
        <v>1788</v>
      </c>
      <c r="C539" s="2" t="s">
        <v>42</v>
      </c>
      <c r="D539" s="2"/>
      <c r="E539" s="2" t="s">
        <v>2198</v>
      </c>
      <c r="F539" s="2" t="s">
        <v>2199</v>
      </c>
      <c r="G539" s="2" t="s">
        <v>2200</v>
      </c>
      <c r="H539" s="2" t="s">
        <v>28</v>
      </c>
      <c r="I539" s="2" t="s">
        <v>2201</v>
      </c>
      <c r="J539" s="4" t="n">
        <v>45806</v>
      </c>
      <c r="K539" s="4" t="n">
        <v>45837</v>
      </c>
      <c r="L539" s="27" t="n">
        <v>920</v>
      </c>
      <c r="M539" s="4" t="n">
        <v>45838</v>
      </c>
      <c r="N539" s="28" t="n">
        <v>32</v>
      </c>
      <c r="O539" s="28" t="n">
        <v>1</v>
      </c>
      <c r="P539" s="29" t="n">
        <f aca="false">L539*N539</f>
        <v>29440</v>
      </c>
      <c r="Q539" s="29" t="n">
        <f aca="false">L539*O539</f>
        <v>920</v>
      </c>
    </row>
    <row r="540" customFormat="false" ht="14.25" hidden="false" customHeight="true" outlineLevel="0" collapsed="false">
      <c r="A540" s="2" t="s">
        <v>1788</v>
      </c>
      <c r="B540" s="2" t="s">
        <v>1788</v>
      </c>
      <c r="C540" s="2" t="s">
        <v>1801</v>
      </c>
      <c r="D540" s="2" t="s">
        <v>1802</v>
      </c>
      <c r="E540" s="2" t="s">
        <v>2202</v>
      </c>
      <c r="F540" s="2" t="s">
        <v>2203</v>
      </c>
      <c r="G540" s="2" t="s">
        <v>2204</v>
      </c>
      <c r="H540" s="2" t="s">
        <v>28</v>
      </c>
      <c r="I540" s="2" t="s">
        <v>1879</v>
      </c>
      <c r="J540" s="4" t="n">
        <v>45807</v>
      </c>
      <c r="K540" s="4" t="n">
        <v>45838</v>
      </c>
      <c r="L540" s="27" t="n">
        <v>704.45</v>
      </c>
      <c r="M540" s="4" t="n">
        <v>45838</v>
      </c>
      <c r="N540" s="28" t="n">
        <v>31</v>
      </c>
      <c r="O540" s="28" t="n">
        <v>0</v>
      </c>
      <c r="P540" s="29" t="n">
        <f aca="false">L540*N540</f>
        <v>21837.95</v>
      </c>
      <c r="Q540" s="29" t="n">
        <f aca="false">L540*O540</f>
        <v>0</v>
      </c>
    </row>
    <row r="541" customFormat="false" ht="14.25" hidden="false" customHeight="true" outlineLevel="0" collapsed="false">
      <c r="A541" s="2" t="s">
        <v>1788</v>
      </c>
      <c r="B541" s="2" t="s">
        <v>1788</v>
      </c>
      <c r="C541" s="2" t="s">
        <v>1801</v>
      </c>
      <c r="D541" s="2" t="s">
        <v>1802</v>
      </c>
      <c r="E541" s="2" t="s">
        <v>2205</v>
      </c>
      <c r="F541" s="2" t="s">
        <v>2206</v>
      </c>
      <c r="G541" s="2" t="s">
        <v>2207</v>
      </c>
      <c r="H541" s="2" t="s">
        <v>28</v>
      </c>
      <c r="I541" s="2" t="s">
        <v>2208</v>
      </c>
      <c r="J541" s="4" t="n">
        <v>45807</v>
      </c>
      <c r="K541" s="4" t="n">
        <v>45838</v>
      </c>
      <c r="L541" s="27" t="n">
        <v>135.27</v>
      </c>
      <c r="M541" s="4" t="n">
        <v>45828</v>
      </c>
      <c r="N541" s="28" t="n">
        <v>21</v>
      </c>
      <c r="O541" s="28" t="n">
        <v>-10</v>
      </c>
      <c r="P541" s="29" t="n">
        <f aca="false">L541*N541</f>
        <v>2840.67</v>
      </c>
      <c r="Q541" s="29" t="n">
        <f aca="false">L541*O541</f>
        <v>-1352.7</v>
      </c>
    </row>
    <row r="542" customFormat="false" ht="14.25" hidden="false" customHeight="true" outlineLevel="0" collapsed="false">
      <c r="A542" s="2" t="s">
        <v>1788</v>
      </c>
      <c r="B542" s="2" t="s">
        <v>1788</v>
      </c>
      <c r="C542" s="2" t="s">
        <v>1801</v>
      </c>
      <c r="D542" s="2" t="s">
        <v>1802</v>
      </c>
      <c r="E542" s="2" t="s">
        <v>2209</v>
      </c>
      <c r="F542" s="2" t="s">
        <v>2210</v>
      </c>
      <c r="G542" s="2" t="s">
        <v>2211</v>
      </c>
      <c r="H542" s="2" t="s">
        <v>28</v>
      </c>
      <c r="I542" s="2" t="s">
        <v>2212</v>
      </c>
      <c r="J542" s="4" t="n">
        <v>45807</v>
      </c>
      <c r="K542" s="4" t="n">
        <v>45838</v>
      </c>
      <c r="L542" s="27" t="n">
        <v>576.06</v>
      </c>
      <c r="M542" s="4" t="n">
        <v>45838</v>
      </c>
      <c r="N542" s="28" t="n">
        <v>31</v>
      </c>
      <c r="O542" s="28" t="n">
        <v>0</v>
      </c>
      <c r="P542" s="29" t="n">
        <f aca="false">L542*N542</f>
        <v>17857.86</v>
      </c>
      <c r="Q542" s="29" t="n">
        <f aca="false">L542*O542</f>
        <v>0</v>
      </c>
    </row>
    <row r="543" customFormat="false" ht="14.25" hidden="false" customHeight="true" outlineLevel="0" collapsed="false">
      <c r="A543" s="2" t="s">
        <v>1788</v>
      </c>
      <c r="B543" s="2" t="s">
        <v>1788</v>
      </c>
      <c r="C543" s="2" t="s">
        <v>1801</v>
      </c>
      <c r="D543" s="2" t="s">
        <v>1802</v>
      </c>
      <c r="E543" s="2" t="s">
        <v>2213</v>
      </c>
      <c r="F543" s="2" t="s">
        <v>2214</v>
      </c>
      <c r="G543" s="2" t="s">
        <v>2215</v>
      </c>
      <c r="H543" s="2" t="s">
        <v>28</v>
      </c>
      <c r="I543" s="2" t="s">
        <v>2216</v>
      </c>
      <c r="J543" s="4" t="n">
        <v>45807</v>
      </c>
      <c r="K543" s="4" t="n">
        <v>45837</v>
      </c>
      <c r="L543" s="27" t="n">
        <v>209.51</v>
      </c>
      <c r="M543" s="4" t="n">
        <v>45820</v>
      </c>
      <c r="N543" s="28" t="n">
        <v>13</v>
      </c>
      <c r="O543" s="28" t="n">
        <v>-17</v>
      </c>
      <c r="P543" s="29" t="n">
        <f aca="false">L543*N543</f>
        <v>2723.63</v>
      </c>
      <c r="Q543" s="29" t="n">
        <f aca="false">L543*O543</f>
        <v>-3561.67</v>
      </c>
    </row>
    <row r="544" customFormat="false" ht="14.25" hidden="false" customHeight="true" outlineLevel="0" collapsed="false">
      <c r="A544" s="2" t="s">
        <v>1788</v>
      </c>
      <c r="B544" s="2" t="s">
        <v>1788</v>
      </c>
      <c r="C544" s="2" t="s">
        <v>42</v>
      </c>
      <c r="D544" s="2"/>
      <c r="E544" s="2" t="s">
        <v>2217</v>
      </c>
      <c r="F544" s="2" t="s">
        <v>2218</v>
      </c>
      <c r="G544" s="2" t="s">
        <v>2219</v>
      </c>
      <c r="H544" s="2" t="s">
        <v>28</v>
      </c>
      <c r="I544" s="2" t="s">
        <v>2220</v>
      </c>
      <c r="J544" s="4" t="n">
        <v>45723</v>
      </c>
      <c r="K544" s="4" t="n">
        <v>45756</v>
      </c>
      <c r="L544" s="27" t="n">
        <v>324.29</v>
      </c>
      <c r="M544" s="4" t="n">
        <v>45750</v>
      </c>
      <c r="N544" s="28" t="n">
        <v>27</v>
      </c>
      <c r="O544" s="28" t="n">
        <v>-6</v>
      </c>
      <c r="P544" s="29" t="n">
        <f aca="false">L544*N544</f>
        <v>8755.83</v>
      </c>
      <c r="Q544" s="29" t="n">
        <f aca="false">L544*O544</f>
        <v>-1945.74</v>
      </c>
    </row>
    <row r="545" customFormat="false" ht="14.25" hidden="false" customHeight="true" outlineLevel="0" collapsed="false">
      <c r="A545" s="2" t="s">
        <v>1788</v>
      </c>
      <c r="B545" s="2" t="s">
        <v>1788</v>
      </c>
      <c r="C545" s="2" t="s">
        <v>42</v>
      </c>
      <c r="D545" s="2"/>
      <c r="E545" s="2" t="s">
        <v>2221</v>
      </c>
      <c r="F545" s="2" t="s">
        <v>2222</v>
      </c>
      <c r="G545" s="2" t="s">
        <v>2223</v>
      </c>
      <c r="H545" s="2" t="s">
        <v>28</v>
      </c>
      <c r="I545" s="2" t="s">
        <v>2224</v>
      </c>
      <c r="J545" s="4" t="n">
        <v>45688</v>
      </c>
      <c r="K545" s="4" t="n">
        <v>45718</v>
      </c>
      <c r="L545" s="27" t="n">
        <v>54.37</v>
      </c>
      <c r="M545" s="4" t="n">
        <v>45714</v>
      </c>
      <c r="N545" s="28" t="n">
        <v>26</v>
      </c>
      <c r="O545" s="28" t="n">
        <v>-4</v>
      </c>
      <c r="P545" s="29" t="n">
        <f aca="false">L545*N545</f>
        <v>1413.62</v>
      </c>
      <c r="Q545" s="29" t="n">
        <f aca="false">L545*O545</f>
        <v>-217.48</v>
      </c>
    </row>
    <row r="546" customFormat="false" ht="14.25" hidden="false" customHeight="true" outlineLevel="0" collapsed="false">
      <c r="A546" s="2" t="s">
        <v>1788</v>
      </c>
      <c r="B546" s="2" t="s">
        <v>1788</v>
      </c>
      <c r="C546" s="2" t="s">
        <v>42</v>
      </c>
      <c r="D546" s="2"/>
      <c r="E546" s="2" t="s">
        <v>2225</v>
      </c>
      <c r="F546" s="2" t="s">
        <v>2226</v>
      </c>
      <c r="G546" s="2" t="s">
        <v>2227</v>
      </c>
      <c r="H546" s="2" t="s">
        <v>28</v>
      </c>
      <c r="I546" s="2" t="s">
        <v>2129</v>
      </c>
      <c r="J546" s="4" t="n">
        <v>45709</v>
      </c>
      <c r="K546" s="4" t="n">
        <v>45742</v>
      </c>
      <c r="L546" s="27" t="n">
        <v>14.91</v>
      </c>
      <c r="M546" s="4" t="n">
        <v>45735</v>
      </c>
      <c r="N546" s="28" t="n">
        <v>26</v>
      </c>
      <c r="O546" s="28" t="n">
        <v>-7</v>
      </c>
      <c r="P546" s="29" t="n">
        <f aca="false">L546*N546</f>
        <v>387.66</v>
      </c>
      <c r="Q546" s="29" t="n">
        <f aca="false">L546*O546</f>
        <v>-104.37</v>
      </c>
    </row>
    <row r="547" customFormat="false" ht="14.25" hidden="false" customHeight="true" outlineLevel="0" collapsed="false">
      <c r="A547" s="2" t="s">
        <v>1788</v>
      </c>
      <c r="B547" s="2" t="s">
        <v>1788</v>
      </c>
      <c r="C547" s="2" t="s">
        <v>1801</v>
      </c>
      <c r="D547" s="2" t="s">
        <v>1802</v>
      </c>
      <c r="E547" s="2" t="s">
        <v>2228</v>
      </c>
      <c r="F547" s="2" t="s">
        <v>2229</v>
      </c>
      <c r="G547" s="2" t="s">
        <v>2230</v>
      </c>
      <c r="H547" s="2" t="s">
        <v>28</v>
      </c>
      <c r="I547" s="2" t="s">
        <v>2231</v>
      </c>
      <c r="J547" s="4" t="n">
        <v>45807</v>
      </c>
      <c r="K547" s="4" t="n">
        <v>45838</v>
      </c>
      <c r="L547" s="27" t="n">
        <v>473.01</v>
      </c>
      <c r="M547" s="4" t="n">
        <v>45828</v>
      </c>
      <c r="N547" s="28" t="n">
        <v>21</v>
      </c>
      <c r="O547" s="28" t="n">
        <v>-10</v>
      </c>
      <c r="P547" s="29" t="n">
        <f aca="false">L547*N547</f>
        <v>9933.21</v>
      </c>
      <c r="Q547" s="29" t="n">
        <f aca="false">L547*O547</f>
        <v>-4730.1</v>
      </c>
    </row>
    <row r="548" customFormat="false" ht="14.25" hidden="false" customHeight="true" outlineLevel="0" collapsed="false">
      <c r="A548" s="2" t="s">
        <v>1788</v>
      </c>
      <c r="B548" s="2" t="s">
        <v>1788</v>
      </c>
      <c r="C548" s="2" t="s">
        <v>42</v>
      </c>
      <c r="D548" s="2"/>
      <c r="E548" s="2" t="s">
        <v>2232</v>
      </c>
      <c r="F548" s="2" t="s">
        <v>2233</v>
      </c>
      <c r="G548" s="2" t="s">
        <v>2234</v>
      </c>
      <c r="H548" s="2" t="s">
        <v>28</v>
      </c>
      <c r="I548" s="2" t="s">
        <v>2235</v>
      </c>
      <c r="J548" s="4" t="n">
        <v>45685</v>
      </c>
      <c r="K548" s="4" t="n">
        <v>45714</v>
      </c>
      <c r="L548" s="27" t="n">
        <v>490.48</v>
      </c>
      <c r="M548" s="4" t="n">
        <v>45712</v>
      </c>
      <c r="N548" s="28" t="n">
        <v>27</v>
      </c>
      <c r="O548" s="28" t="n">
        <v>-2</v>
      </c>
      <c r="P548" s="29" t="n">
        <f aca="false">L548*N548</f>
        <v>13242.96</v>
      </c>
      <c r="Q548" s="29" t="n">
        <f aca="false">L548*O548</f>
        <v>-980.96</v>
      </c>
    </row>
    <row r="549" customFormat="false" ht="14.25" hidden="false" customHeight="true" outlineLevel="0" collapsed="false">
      <c r="A549" s="2" t="s">
        <v>1788</v>
      </c>
      <c r="B549" s="2" t="s">
        <v>1788</v>
      </c>
      <c r="C549" s="2" t="s">
        <v>42</v>
      </c>
      <c r="D549" s="2"/>
      <c r="E549" s="2" t="s">
        <v>2236</v>
      </c>
      <c r="F549" s="2" t="s">
        <v>2237</v>
      </c>
      <c r="G549" s="2" t="s">
        <v>2238</v>
      </c>
      <c r="H549" s="2" t="s">
        <v>28</v>
      </c>
      <c r="I549" s="2" t="s">
        <v>2239</v>
      </c>
      <c r="J549" s="4" t="n">
        <v>45723</v>
      </c>
      <c r="K549" s="4" t="n">
        <v>45756</v>
      </c>
      <c r="L549" s="27" t="n">
        <v>423.67</v>
      </c>
      <c r="M549" s="4" t="n">
        <v>45750</v>
      </c>
      <c r="N549" s="28" t="n">
        <v>27</v>
      </c>
      <c r="O549" s="28" t="n">
        <v>-6</v>
      </c>
      <c r="P549" s="29" t="n">
        <f aca="false">L549*N549</f>
        <v>11439.09</v>
      </c>
      <c r="Q549" s="29" t="n">
        <f aca="false">L549*O549</f>
        <v>-2542.02</v>
      </c>
    </row>
    <row r="550" customFormat="false" ht="14.25" hidden="false" customHeight="true" outlineLevel="0" collapsed="false">
      <c r="A550" s="2" t="s">
        <v>1788</v>
      </c>
      <c r="B550" s="2" t="s">
        <v>1788</v>
      </c>
      <c r="C550" s="2" t="s">
        <v>2240</v>
      </c>
      <c r="D550" s="2" t="s">
        <v>2241</v>
      </c>
      <c r="E550" s="2" t="s">
        <v>2242</v>
      </c>
      <c r="F550" s="2" t="s">
        <v>2243</v>
      </c>
      <c r="G550" s="2" t="s">
        <v>2244</v>
      </c>
      <c r="H550" s="2" t="s">
        <v>28</v>
      </c>
      <c r="I550" s="2" t="s">
        <v>2245</v>
      </c>
      <c r="J550" s="4" t="n">
        <v>45770</v>
      </c>
      <c r="K550" s="4" t="n">
        <v>45800</v>
      </c>
      <c r="L550" s="27" t="n">
        <v>7992.5</v>
      </c>
      <c r="M550" s="4" t="n">
        <v>45790</v>
      </c>
      <c r="N550" s="28" t="n">
        <v>20</v>
      </c>
      <c r="O550" s="28" t="n">
        <v>-10</v>
      </c>
      <c r="P550" s="29" t="n">
        <f aca="false">L550*N550</f>
        <v>159850</v>
      </c>
      <c r="Q550" s="29" t="n">
        <f aca="false">L550*O550</f>
        <v>-79925</v>
      </c>
    </row>
    <row r="551" customFormat="false" ht="14.25" hidden="false" customHeight="true" outlineLevel="0" collapsed="false">
      <c r="A551" s="2" t="s">
        <v>1788</v>
      </c>
      <c r="B551" s="2" t="s">
        <v>1788</v>
      </c>
      <c r="C551" s="2" t="s">
        <v>1789</v>
      </c>
      <c r="D551" s="2" t="s">
        <v>1790</v>
      </c>
      <c r="E551" s="2" t="s">
        <v>2246</v>
      </c>
      <c r="F551" s="2" t="s">
        <v>2247</v>
      </c>
      <c r="G551" s="2" t="s">
        <v>2248</v>
      </c>
      <c r="H551" s="2" t="s">
        <v>28</v>
      </c>
      <c r="I551" s="2" t="s">
        <v>2249</v>
      </c>
      <c r="J551" s="4" t="n">
        <v>45785</v>
      </c>
      <c r="K551" s="4" t="n">
        <v>45838</v>
      </c>
      <c r="L551" s="27" t="n">
        <v>299.97</v>
      </c>
      <c r="M551" s="4" t="n">
        <v>45813</v>
      </c>
      <c r="N551" s="28" t="n">
        <v>28</v>
      </c>
      <c r="O551" s="28" t="n">
        <v>-25</v>
      </c>
      <c r="P551" s="29" t="n">
        <f aca="false">L551*N551</f>
        <v>8399.16</v>
      </c>
      <c r="Q551" s="29" t="n">
        <f aca="false">L551*O551</f>
        <v>-7499.25</v>
      </c>
    </row>
    <row r="552" customFormat="false" ht="14.25" hidden="false" customHeight="true" outlineLevel="0" collapsed="false">
      <c r="A552" s="2" t="s">
        <v>1788</v>
      </c>
      <c r="B552" s="2" t="s">
        <v>1788</v>
      </c>
      <c r="C552" s="2" t="s">
        <v>42</v>
      </c>
      <c r="D552" s="2"/>
      <c r="E552" s="2" t="s">
        <v>2250</v>
      </c>
      <c r="F552" s="2" t="s">
        <v>2251</v>
      </c>
      <c r="G552" s="2" t="s">
        <v>2252</v>
      </c>
      <c r="H552" s="2" t="s">
        <v>28</v>
      </c>
      <c r="I552" s="2" t="s">
        <v>2253</v>
      </c>
      <c r="J552" s="4" t="n">
        <v>45698</v>
      </c>
      <c r="K552" s="4" t="n">
        <v>45728</v>
      </c>
      <c r="L552" s="27" t="n">
        <v>40</v>
      </c>
      <c r="M552" s="4" t="n">
        <v>45729</v>
      </c>
      <c r="N552" s="28" t="n">
        <v>31</v>
      </c>
      <c r="O552" s="28" t="n">
        <v>1</v>
      </c>
      <c r="P552" s="29" t="n">
        <f aca="false">L552*N552</f>
        <v>1240</v>
      </c>
      <c r="Q552" s="29" t="n">
        <f aca="false">L552*O552</f>
        <v>40</v>
      </c>
    </row>
    <row r="553" customFormat="false" ht="14.25" hidden="false" customHeight="true" outlineLevel="0" collapsed="false">
      <c r="A553" s="2" t="s">
        <v>1788</v>
      </c>
      <c r="B553" s="2" t="s">
        <v>1788</v>
      </c>
      <c r="C553" s="2" t="s">
        <v>1801</v>
      </c>
      <c r="D553" s="2" t="s">
        <v>1802</v>
      </c>
      <c r="E553" s="2" t="s">
        <v>2254</v>
      </c>
      <c r="F553" s="2" t="s">
        <v>2255</v>
      </c>
      <c r="G553" s="2" t="s">
        <v>2256</v>
      </c>
      <c r="H553" s="2" t="s">
        <v>28</v>
      </c>
      <c r="I553" s="2" t="s">
        <v>2257</v>
      </c>
      <c r="J553" s="4" t="n">
        <v>45807</v>
      </c>
      <c r="K553" s="4" t="n">
        <v>45838</v>
      </c>
      <c r="L553" s="27" t="n">
        <v>590.34</v>
      </c>
      <c r="M553" s="4" t="n">
        <v>45838</v>
      </c>
      <c r="N553" s="28" t="n">
        <v>31</v>
      </c>
      <c r="O553" s="28" t="n">
        <v>0</v>
      </c>
      <c r="P553" s="29" t="n">
        <f aca="false">L553*N553</f>
        <v>18300.54</v>
      </c>
      <c r="Q553" s="29" t="n">
        <f aca="false">L553*O553</f>
        <v>0</v>
      </c>
    </row>
    <row r="554" customFormat="false" ht="14.25" hidden="false" customHeight="true" outlineLevel="0" collapsed="false">
      <c r="A554" s="2" t="s">
        <v>1788</v>
      </c>
      <c r="B554" s="2" t="s">
        <v>1788</v>
      </c>
      <c r="C554" s="2" t="s">
        <v>1801</v>
      </c>
      <c r="D554" s="2" t="s">
        <v>1802</v>
      </c>
      <c r="E554" s="2" t="s">
        <v>2258</v>
      </c>
      <c r="F554" s="2" t="s">
        <v>2259</v>
      </c>
      <c r="G554" s="2" t="s">
        <v>2260</v>
      </c>
      <c r="H554" s="2" t="s">
        <v>28</v>
      </c>
      <c r="I554" s="2" t="s">
        <v>2261</v>
      </c>
      <c r="J554" s="4" t="n">
        <v>45807</v>
      </c>
      <c r="K554" s="4" t="n">
        <v>45838</v>
      </c>
      <c r="L554" s="27" t="n">
        <v>196.86</v>
      </c>
      <c r="M554" s="4" t="n">
        <v>45833</v>
      </c>
      <c r="N554" s="28" t="n">
        <v>26</v>
      </c>
      <c r="O554" s="28" t="n">
        <v>-5</v>
      </c>
      <c r="P554" s="29" t="n">
        <f aca="false">L554*N554</f>
        <v>5118.36</v>
      </c>
      <c r="Q554" s="29" t="n">
        <f aca="false">L554*O554</f>
        <v>-984.3</v>
      </c>
    </row>
    <row r="555" customFormat="false" ht="14.25" hidden="false" customHeight="true" outlineLevel="0" collapsed="false">
      <c r="A555" s="2" t="s">
        <v>1788</v>
      </c>
      <c r="B555" s="2" t="s">
        <v>1788</v>
      </c>
      <c r="C555" s="2" t="s">
        <v>1801</v>
      </c>
      <c r="D555" s="2" t="s">
        <v>1802</v>
      </c>
      <c r="E555" s="2" t="s">
        <v>2262</v>
      </c>
      <c r="F555" s="2" t="s">
        <v>2263</v>
      </c>
      <c r="G555" s="2" t="s">
        <v>2264</v>
      </c>
      <c r="H555" s="2" t="s">
        <v>28</v>
      </c>
      <c r="I555" s="2" t="s">
        <v>1879</v>
      </c>
      <c r="J555" s="4" t="n">
        <v>45807</v>
      </c>
      <c r="K555" s="4" t="n">
        <v>45838</v>
      </c>
      <c r="L555" s="27" t="n">
        <v>704.45</v>
      </c>
      <c r="M555" s="4" t="n">
        <v>45838</v>
      </c>
      <c r="N555" s="28" t="n">
        <v>31</v>
      </c>
      <c r="O555" s="28" t="n">
        <v>0</v>
      </c>
      <c r="P555" s="29" t="n">
        <f aca="false">L555*N555</f>
        <v>21837.95</v>
      </c>
      <c r="Q555" s="29" t="n">
        <f aca="false">L555*O555</f>
        <v>0</v>
      </c>
    </row>
    <row r="556" customFormat="false" ht="14.25" hidden="false" customHeight="true" outlineLevel="0" collapsed="false">
      <c r="A556" s="2" t="s">
        <v>1788</v>
      </c>
      <c r="B556" s="2" t="s">
        <v>1788</v>
      </c>
      <c r="C556" s="2" t="s">
        <v>42</v>
      </c>
      <c r="D556" s="2"/>
      <c r="E556" s="2" t="s">
        <v>2265</v>
      </c>
      <c r="F556" s="2" t="s">
        <v>2266</v>
      </c>
      <c r="G556" s="2" t="s">
        <v>2267</v>
      </c>
      <c r="H556" s="2" t="s">
        <v>28</v>
      </c>
      <c r="I556" s="2" t="s">
        <v>2268</v>
      </c>
      <c r="J556" s="4" t="n">
        <v>45698</v>
      </c>
      <c r="K556" s="4" t="n">
        <v>45728</v>
      </c>
      <c r="L556" s="27" t="n">
        <v>28.8</v>
      </c>
      <c r="M556" s="4" t="n">
        <v>45729</v>
      </c>
      <c r="N556" s="28" t="n">
        <v>31</v>
      </c>
      <c r="O556" s="28" t="n">
        <v>1</v>
      </c>
      <c r="P556" s="29" t="n">
        <f aca="false">L556*N556</f>
        <v>892.8</v>
      </c>
      <c r="Q556" s="29" t="n">
        <f aca="false">L556*O556</f>
        <v>28.8</v>
      </c>
    </row>
    <row r="557" customFormat="false" ht="14.25" hidden="false" customHeight="true" outlineLevel="0" collapsed="false">
      <c r="A557" s="2" t="s">
        <v>1788</v>
      </c>
      <c r="B557" s="2" t="s">
        <v>1788</v>
      </c>
      <c r="C557" s="2" t="s">
        <v>1801</v>
      </c>
      <c r="D557" s="2" t="s">
        <v>1802</v>
      </c>
      <c r="E557" s="2" t="s">
        <v>2269</v>
      </c>
      <c r="F557" s="2" t="s">
        <v>2270</v>
      </c>
      <c r="G557" s="2" t="s">
        <v>2271</v>
      </c>
      <c r="H557" s="2" t="s">
        <v>28</v>
      </c>
      <c r="I557" s="2" t="s">
        <v>2272</v>
      </c>
      <c r="J557" s="4" t="n">
        <v>45807</v>
      </c>
      <c r="K557" s="4" t="n">
        <v>45838</v>
      </c>
      <c r="L557" s="27" t="n">
        <v>575.14</v>
      </c>
      <c r="M557" s="4" t="n">
        <v>45838</v>
      </c>
      <c r="N557" s="28" t="n">
        <v>31</v>
      </c>
      <c r="O557" s="28" t="n">
        <v>0</v>
      </c>
      <c r="P557" s="29" t="n">
        <f aca="false">L557*N557</f>
        <v>17829.34</v>
      </c>
      <c r="Q557" s="29" t="n">
        <f aca="false">L557*O557</f>
        <v>0</v>
      </c>
    </row>
    <row r="558" customFormat="false" ht="14.25" hidden="false" customHeight="true" outlineLevel="0" collapsed="false">
      <c r="A558" s="2" t="s">
        <v>1788</v>
      </c>
      <c r="B558" s="2" t="s">
        <v>1788</v>
      </c>
      <c r="C558" s="2" t="s">
        <v>2273</v>
      </c>
      <c r="D558" s="2" t="s">
        <v>2274</v>
      </c>
      <c r="E558" s="2" t="s">
        <v>2275</v>
      </c>
      <c r="F558" s="2" t="s">
        <v>2276</v>
      </c>
      <c r="G558" s="2" t="s">
        <v>2277</v>
      </c>
      <c r="H558" s="2" t="s">
        <v>28</v>
      </c>
      <c r="I558" s="2" t="s">
        <v>2278</v>
      </c>
      <c r="J558" s="4" t="n">
        <v>45758</v>
      </c>
      <c r="K558" s="4" t="n">
        <v>45788</v>
      </c>
      <c r="L558" s="27" t="n">
        <v>1110</v>
      </c>
      <c r="M558" s="4" t="n">
        <v>45785</v>
      </c>
      <c r="N558" s="28" t="n">
        <v>27</v>
      </c>
      <c r="O558" s="28" t="n">
        <v>-3</v>
      </c>
      <c r="P558" s="29" t="n">
        <f aca="false">L558*N558</f>
        <v>29970</v>
      </c>
      <c r="Q558" s="29" t="n">
        <f aca="false">L558*O558</f>
        <v>-3330</v>
      </c>
    </row>
    <row r="559" customFormat="false" ht="14.25" hidden="false" customHeight="true" outlineLevel="0" collapsed="false">
      <c r="A559" s="2" t="s">
        <v>1788</v>
      </c>
      <c r="B559" s="2" t="s">
        <v>1788</v>
      </c>
      <c r="C559" s="2" t="s">
        <v>42</v>
      </c>
      <c r="D559" s="2"/>
      <c r="E559" s="2" t="s">
        <v>2279</v>
      </c>
      <c r="F559" s="2" t="s">
        <v>2280</v>
      </c>
      <c r="G559" s="2" t="s">
        <v>2281</v>
      </c>
      <c r="H559" s="2" t="s">
        <v>28</v>
      </c>
      <c r="I559" s="2" t="s">
        <v>2282</v>
      </c>
      <c r="J559" s="4" t="n">
        <v>45709</v>
      </c>
      <c r="K559" s="4" t="n">
        <v>45742</v>
      </c>
      <c r="L559" s="27" t="n">
        <v>238.76</v>
      </c>
      <c r="M559" s="4" t="n">
        <v>45735</v>
      </c>
      <c r="N559" s="28" t="n">
        <v>26</v>
      </c>
      <c r="O559" s="28" t="n">
        <v>-7</v>
      </c>
      <c r="P559" s="29" t="n">
        <f aca="false">L559*N559</f>
        <v>6207.76</v>
      </c>
      <c r="Q559" s="29" t="n">
        <f aca="false">L559*O559</f>
        <v>-1671.32</v>
      </c>
    </row>
    <row r="560" customFormat="false" ht="14.25" hidden="false" customHeight="true" outlineLevel="0" collapsed="false">
      <c r="A560" s="2" t="s">
        <v>1788</v>
      </c>
      <c r="B560" s="2" t="s">
        <v>1788</v>
      </c>
      <c r="C560" s="2" t="s">
        <v>42</v>
      </c>
      <c r="D560" s="2"/>
      <c r="E560" s="2" t="s">
        <v>2283</v>
      </c>
      <c r="F560" s="2" t="s">
        <v>2284</v>
      </c>
      <c r="G560" s="2" t="s">
        <v>1562</v>
      </c>
      <c r="H560" s="2" t="s">
        <v>28</v>
      </c>
      <c r="I560" s="2" t="s">
        <v>2055</v>
      </c>
      <c r="J560" s="4" t="n">
        <v>45685</v>
      </c>
      <c r="K560" s="4" t="n">
        <v>45714</v>
      </c>
      <c r="L560" s="27" t="n">
        <v>187.74</v>
      </c>
      <c r="M560" s="4" t="n">
        <v>45712</v>
      </c>
      <c r="N560" s="28" t="n">
        <v>27</v>
      </c>
      <c r="O560" s="28" t="n">
        <v>-2</v>
      </c>
      <c r="P560" s="29" t="n">
        <f aca="false">L560*N560</f>
        <v>5068.98</v>
      </c>
      <c r="Q560" s="29" t="n">
        <f aca="false">L560*O560</f>
        <v>-375.48</v>
      </c>
    </row>
    <row r="561" customFormat="false" ht="14.25" hidden="false" customHeight="true" outlineLevel="0" collapsed="false">
      <c r="A561" s="2" t="s">
        <v>1788</v>
      </c>
      <c r="B561" s="2" t="s">
        <v>1788</v>
      </c>
      <c r="C561" s="2" t="s">
        <v>1801</v>
      </c>
      <c r="D561" s="2" t="s">
        <v>1802</v>
      </c>
      <c r="E561" s="2" t="s">
        <v>2285</v>
      </c>
      <c r="F561" s="2" t="s">
        <v>2286</v>
      </c>
      <c r="G561" s="2" t="s">
        <v>2287</v>
      </c>
      <c r="H561" s="2" t="s">
        <v>28</v>
      </c>
      <c r="I561" s="2" t="s">
        <v>2288</v>
      </c>
      <c r="J561" s="4" t="n">
        <v>45805</v>
      </c>
      <c r="K561" s="4" t="n">
        <v>45838</v>
      </c>
      <c r="L561" s="27" t="n">
        <v>490.3</v>
      </c>
      <c r="M561" s="4" t="n">
        <v>45828</v>
      </c>
      <c r="N561" s="28" t="n">
        <v>23</v>
      </c>
      <c r="O561" s="28" t="n">
        <v>-10</v>
      </c>
      <c r="P561" s="29" t="n">
        <f aca="false">L561*N561</f>
        <v>11276.9</v>
      </c>
      <c r="Q561" s="29" t="n">
        <f aca="false">L561*O561</f>
        <v>-4903</v>
      </c>
    </row>
    <row r="562" customFormat="false" ht="14.25" hidden="false" customHeight="true" outlineLevel="0" collapsed="false">
      <c r="A562" s="2" t="s">
        <v>1788</v>
      </c>
      <c r="B562" s="2" t="s">
        <v>1788</v>
      </c>
      <c r="C562" s="2" t="s">
        <v>42</v>
      </c>
      <c r="D562" s="2"/>
      <c r="E562" s="2" t="s">
        <v>2289</v>
      </c>
      <c r="F562" s="2" t="s">
        <v>2290</v>
      </c>
      <c r="G562" s="2" t="s">
        <v>1544</v>
      </c>
      <c r="H562" s="2" t="s">
        <v>28</v>
      </c>
      <c r="I562" s="2" t="s">
        <v>2291</v>
      </c>
      <c r="J562" s="4" t="n">
        <v>45685</v>
      </c>
      <c r="K562" s="4" t="n">
        <v>45714</v>
      </c>
      <c r="L562" s="27" t="n">
        <v>168.98</v>
      </c>
      <c r="M562" s="4" t="n">
        <v>45712</v>
      </c>
      <c r="N562" s="28" t="n">
        <v>27</v>
      </c>
      <c r="O562" s="28" t="n">
        <v>-2</v>
      </c>
      <c r="P562" s="29" t="n">
        <f aca="false">L562*N562</f>
        <v>4562.46</v>
      </c>
      <c r="Q562" s="29" t="n">
        <f aca="false">L562*O562</f>
        <v>-337.96</v>
      </c>
    </row>
    <row r="563" customFormat="false" ht="14.25" hidden="false" customHeight="true" outlineLevel="0" collapsed="false">
      <c r="A563" s="2" t="s">
        <v>1788</v>
      </c>
      <c r="B563" s="2" t="s">
        <v>1788</v>
      </c>
      <c r="C563" s="2" t="s">
        <v>42</v>
      </c>
      <c r="D563" s="2"/>
      <c r="E563" s="2" t="s">
        <v>2292</v>
      </c>
      <c r="F563" s="2" t="s">
        <v>2293</v>
      </c>
      <c r="G563" s="2" t="s">
        <v>984</v>
      </c>
      <c r="H563" s="2" t="s">
        <v>28</v>
      </c>
      <c r="I563" s="2" t="s">
        <v>2294</v>
      </c>
      <c r="J563" s="4" t="n">
        <v>45775</v>
      </c>
      <c r="K563" s="4" t="n">
        <v>45813</v>
      </c>
      <c r="L563" s="27" t="n">
        <v>11859.18</v>
      </c>
      <c r="M563" s="4" t="n">
        <v>45796</v>
      </c>
      <c r="N563" s="28" t="n">
        <v>21</v>
      </c>
      <c r="O563" s="28" t="n">
        <v>-17</v>
      </c>
      <c r="P563" s="29" t="n">
        <f aca="false">L563*N563</f>
        <v>249042.78</v>
      </c>
      <c r="Q563" s="29" t="n">
        <f aca="false">L563*O563</f>
        <v>-201606.06</v>
      </c>
    </row>
    <row r="564" customFormat="false" ht="14.25" hidden="false" customHeight="true" outlineLevel="0" collapsed="false">
      <c r="A564" s="2" t="s">
        <v>1788</v>
      </c>
      <c r="B564" s="2" t="s">
        <v>1788</v>
      </c>
      <c r="C564" s="2" t="s">
        <v>1801</v>
      </c>
      <c r="D564" s="2" t="s">
        <v>1802</v>
      </c>
      <c r="E564" s="2" t="s">
        <v>2295</v>
      </c>
      <c r="F564" s="2" t="s">
        <v>2296</v>
      </c>
      <c r="G564" s="2" t="s">
        <v>2297</v>
      </c>
      <c r="H564" s="2" t="s">
        <v>28</v>
      </c>
      <c r="I564" s="2" t="s">
        <v>1992</v>
      </c>
      <c r="J564" s="4" t="n">
        <v>45807</v>
      </c>
      <c r="K564" s="4" t="n">
        <v>45838</v>
      </c>
      <c r="L564" s="27" t="n">
        <v>547.5</v>
      </c>
      <c r="M564" s="4" t="n">
        <v>45838</v>
      </c>
      <c r="N564" s="28" t="n">
        <v>31</v>
      </c>
      <c r="O564" s="28" t="n">
        <v>0</v>
      </c>
      <c r="P564" s="29" t="n">
        <f aca="false">L564*N564</f>
        <v>16972.5</v>
      </c>
      <c r="Q564" s="29" t="n">
        <f aca="false">L564*O564</f>
        <v>0</v>
      </c>
    </row>
    <row r="565" customFormat="false" ht="14.25" hidden="false" customHeight="true" outlineLevel="0" collapsed="false">
      <c r="A565" s="2" t="s">
        <v>1788</v>
      </c>
      <c r="B565" s="2" t="s">
        <v>1788</v>
      </c>
      <c r="C565" s="2" t="s">
        <v>1789</v>
      </c>
      <c r="D565" s="2" t="s">
        <v>1790</v>
      </c>
      <c r="E565" s="2" t="s">
        <v>2298</v>
      </c>
      <c r="F565" s="2" t="s">
        <v>2299</v>
      </c>
      <c r="G565" s="2" t="s">
        <v>2300</v>
      </c>
      <c r="H565" s="2" t="s">
        <v>28</v>
      </c>
      <c r="I565" s="2" t="s">
        <v>2301</v>
      </c>
      <c r="J565" s="4" t="n">
        <v>45666</v>
      </c>
      <c r="K565" s="4" t="n">
        <v>45716</v>
      </c>
      <c r="L565" s="27" t="n">
        <v>2064.15</v>
      </c>
      <c r="M565" s="4" t="n">
        <v>45693</v>
      </c>
      <c r="N565" s="28" t="n">
        <v>27</v>
      </c>
      <c r="O565" s="28" t="n">
        <v>-23</v>
      </c>
      <c r="P565" s="29" t="n">
        <f aca="false">L565*N565</f>
        <v>55732.05</v>
      </c>
      <c r="Q565" s="29" t="n">
        <f aca="false">L565*O565</f>
        <v>-47475.45</v>
      </c>
    </row>
    <row r="566" customFormat="false" ht="14.25" hidden="false" customHeight="true" outlineLevel="0" collapsed="false">
      <c r="A566" s="2" t="s">
        <v>1788</v>
      </c>
      <c r="B566" s="2" t="s">
        <v>1788</v>
      </c>
      <c r="C566" s="2" t="s">
        <v>42</v>
      </c>
      <c r="D566" s="2"/>
      <c r="E566" s="2" t="s">
        <v>2302</v>
      </c>
      <c r="F566" s="2" t="s">
        <v>2303</v>
      </c>
      <c r="G566" s="2" t="s">
        <v>2304</v>
      </c>
      <c r="H566" s="2" t="s">
        <v>28</v>
      </c>
      <c r="I566" s="2" t="s">
        <v>2305</v>
      </c>
      <c r="J566" s="4" t="n">
        <v>45743</v>
      </c>
      <c r="K566" s="4" t="n">
        <v>45773</v>
      </c>
      <c r="L566" s="27" t="n">
        <v>339.86</v>
      </c>
      <c r="M566" s="4" t="n">
        <v>45771</v>
      </c>
      <c r="N566" s="28" t="n">
        <v>28</v>
      </c>
      <c r="O566" s="28" t="n">
        <v>-2</v>
      </c>
      <c r="P566" s="29" t="n">
        <f aca="false">L566*N566</f>
        <v>9516.08</v>
      </c>
      <c r="Q566" s="29" t="n">
        <f aca="false">L566*O566</f>
        <v>-679.72</v>
      </c>
    </row>
    <row r="567" customFormat="false" ht="14.25" hidden="false" customHeight="true" outlineLevel="0" collapsed="false">
      <c r="A567" s="2" t="s">
        <v>1788</v>
      </c>
      <c r="B567" s="2" t="s">
        <v>1788</v>
      </c>
      <c r="C567" s="2" t="s">
        <v>1801</v>
      </c>
      <c r="D567" s="2" t="s">
        <v>1802</v>
      </c>
      <c r="E567" s="2" t="s">
        <v>2306</v>
      </c>
      <c r="F567" s="2" t="s">
        <v>2307</v>
      </c>
      <c r="G567" s="2" t="s">
        <v>2308</v>
      </c>
      <c r="H567" s="2" t="s">
        <v>28</v>
      </c>
      <c r="I567" s="2" t="s">
        <v>1835</v>
      </c>
      <c r="J567" s="4" t="n">
        <v>45807</v>
      </c>
      <c r="K567" s="4" t="n">
        <v>45838</v>
      </c>
      <c r="L567" s="27" t="n">
        <v>509.52</v>
      </c>
      <c r="M567" s="4" t="n">
        <v>45833</v>
      </c>
      <c r="N567" s="28" t="n">
        <v>26</v>
      </c>
      <c r="O567" s="28" t="n">
        <v>-5</v>
      </c>
      <c r="P567" s="29" t="n">
        <f aca="false">L567*N567</f>
        <v>13247.52</v>
      </c>
      <c r="Q567" s="29" t="n">
        <f aca="false">L567*O567</f>
        <v>-2547.6</v>
      </c>
    </row>
    <row r="568" customFormat="false" ht="14.25" hidden="false" customHeight="true" outlineLevel="0" collapsed="false">
      <c r="A568" s="2" t="s">
        <v>1788</v>
      </c>
      <c r="B568" s="2" t="s">
        <v>1788</v>
      </c>
      <c r="C568" s="2" t="s">
        <v>1801</v>
      </c>
      <c r="D568" s="2" t="s">
        <v>1802</v>
      </c>
      <c r="E568" s="2" t="s">
        <v>2309</v>
      </c>
      <c r="F568" s="2" t="s">
        <v>2310</v>
      </c>
      <c r="G568" s="2" t="s">
        <v>2311</v>
      </c>
      <c r="H568" s="2" t="s">
        <v>28</v>
      </c>
      <c r="I568" s="2" t="s">
        <v>2261</v>
      </c>
      <c r="J568" s="4" t="n">
        <v>45807</v>
      </c>
      <c r="K568" s="4" t="n">
        <v>45838</v>
      </c>
      <c r="L568" s="27" t="n">
        <v>196.86</v>
      </c>
      <c r="M568" s="4" t="n">
        <v>45838</v>
      </c>
      <c r="N568" s="28" t="n">
        <v>31</v>
      </c>
      <c r="O568" s="28" t="n">
        <v>0</v>
      </c>
      <c r="P568" s="29" t="n">
        <f aca="false">L568*N568</f>
        <v>6102.66</v>
      </c>
      <c r="Q568" s="29" t="n">
        <f aca="false">L568*O568</f>
        <v>0</v>
      </c>
    </row>
    <row r="569" customFormat="false" ht="14.25" hidden="false" customHeight="true" outlineLevel="0" collapsed="false">
      <c r="A569" s="2" t="s">
        <v>1788</v>
      </c>
      <c r="B569" s="2" t="s">
        <v>1788</v>
      </c>
      <c r="C569" s="2" t="s">
        <v>42</v>
      </c>
      <c r="D569" s="2"/>
      <c r="E569" s="2" t="s">
        <v>2312</v>
      </c>
      <c r="F569" s="2" t="s">
        <v>2313</v>
      </c>
      <c r="G569" s="2" t="s">
        <v>2314</v>
      </c>
      <c r="H569" s="2" t="s">
        <v>28</v>
      </c>
      <c r="I569" s="2" t="s">
        <v>2315</v>
      </c>
      <c r="J569" s="4" t="n">
        <v>45681</v>
      </c>
      <c r="K569" s="4" t="n">
        <v>45711</v>
      </c>
      <c r="L569" s="27" t="n">
        <v>402</v>
      </c>
      <c r="M569" s="4" t="n">
        <v>45838</v>
      </c>
      <c r="N569" s="28" t="n">
        <v>157</v>
      </c>
      <c r="O569" s="28" t="n">
        <v>127</v>
      </c>
      <c r="P569" s="29" t="n">
        <f aca="false">L569*N569</f>
        <v>63114</v>
      </c>
      <c r="Q569" s="29" t="n">
        <f aca="false">L569*O569</f>
        <v>51054</v>
      </c>
    </row>
    <row r="570" customFormat="false" ht="14.25" hidden="false" customHeight="true" outlineLevel="0" collapsed="false">
      <c r="A570" s="2" t="s">
        <v>1788</v>
      </c>
      <c r="B570" s="2" t="s">
        <v>1788</v>
      </c>
      <c r="C570" s="2" t="s">
        <v>1801</v>
      </c>
      <c r="D570" s="2" t="s">
        <v>1802</v>
      </c>
      <c r="E570" s="2" t="s">
        <v>2316</v>
      </c>
      <c r="F570" s="2" t="s">
        <v>2317</v>
      </c>
      <c r="G570" s="2" t="s">
        <v>2318</v>
      </c>
      <c r="H570" s="2" t="s">
        <v>28</v>
      </c>
      <c r="I570" s="2" t="s">
        <v>2319</v>
      </c>
      <c r="J570" s="4" t="n">
        <v>45807</v>
      </c>
      <c r="K570" s="4" t="n">
        <v>45838</v>
      </c>
      <c r="L570" s="27" t="n">
        <v>874.45</v>
      </c>
      <c r="M570" s="4" t="n">
        <v>45820</v>
      </c>
      <c r="N570" s="28" t="n">
        <v>13</v>
      </c>
      <c r="O570" s="28" t="n">
        <v>-18</v>
      </c>
      <c r="P570" s="29" t="n">
        <f aca="false">L570*N570</f>
        <v>11367.85</v>
      </c>
      <c r="Q570" s="29" t="n">
        <f aca="false">L570*O570</f>
        <v>-15740.1</v>
      </c>
    </row>
    <row r="571" customFormat="false" ht="14.25" hidden="false" customHeight="true" outlineLevel="0" collapsed="false">
      <c r="A571" s="2" t="s">
        <v>1788</v>
      </c>
      <c r="B571" s="2" t="s">
        <v>1788</v>
      </c>
      <c r="C571" s="2" t="s">
        <v>1801</v>
      </c>
      <c r="D571" s="2" t="s">
        <v>1802</v>
      </c>
      <c r="E571" s="2" t="s">
        <v>2320</v>
      </c>
      <c r="F571" s="2" t="s">
        <v>2321</v>
      </c>
      <c r="G571" s="2" t="s">
        <v>2322</v>
      </c>
      <c r="H571" s="2" t="s">
        <v>28</v>
      </c>
      <c r="I571" s="2" t="s">
        <v>2323</v>
      </c>
      <c r="J571" s="4" t="n">
        <v>45807</v>
      </c>
      <c r="K571" s="4" t="n">
        <v>45838</v>
      </c>
      <c r="L571" s="27" t="n">
        <v>247.2</v>
      </c>
      <c r="M571" s="4" t="n">
        <v>45838</v>
      </c>
      <c r="N571" s="28" t="n">
        <v>31</v>
      </c>
      <c r="O571" s="28" t="n">
        <v>0</v>
      </c>
      <c r="P571" s="29" t="n">
        <f aca="false">L571*N571</f>
        <v>7663.2</v>
      </c>
      <c r="Q571" s="29" t="n">
        <f aca="false">L571*O571</f>
        <v>0</v>
      </c>
    </row>
    <row r="572" customFormat="false" ht="14.25" hidden="false" customHeight="true" outlineLevel="0" collapsed="false">
      <c r="A572" s="2" t="s">
        <v>1788</v>
      </c>
      <c r="B572" s="2" t="s">
        <v>1788</v>
      </c>
      <c r="C572" s="2" t="s">
        <v>42</v>
      </c>
      <c r="D572" s="2"/>
      <c r="E572" s="2" t="s">
        <v>2324</v>
      </c>
      <c r="F572" s="2" t="s">
        <v>2325</v>
      </c>
      <c r="G572" s="2" t="s">
        <v>2326</v>
      </c>
      <c r="H572" s="2" t="s">
        <v>28</v>
      </c>
      <c r="I572" s="2" t="s">
        <v>2327</v>
      </c>
      <c r="J572" s="4" t="n">
        <v>45723</v>
      </c>
      <c r="K572" s="4" t="n">
        <v>45756</v>
      </c>
      <c r="L572" s="27" t="n">
        <v>241.2</v>
      </c>
      <c r="M572" s="4" t="n">
        <v>45750</v>
      </c>
      <c r="N572" s="28" t="n">
        <v>27</v>
      </c>
      <c r="O572" s="28" t="n">
        <v>-6</v>
      </c>
      <c r="P572" s="29" t="n">
        <f aca="false">L572*N572</f>
        <v>6512.4</v>
      </c>
      <c r="Q572" s="29" t="n">
        <f aca="false">L572*O572</f>
        <v>-1447.2</v>
      </c>
    </row>
    <row r="573" customFormat="false" ht="14.25" hidden="false" customHeight="true" outlineLevel="0" collapsed="false">
      <c r="A573" s="2" t="s">
        <v>1788</v>
      </c>
      <c r="B573" s="2" t="s">
        <v>1788</v>
      </c>
      <c r="C573" s="2" t="s">
        <v>1326</v>
      </c>
      <c r="D573" s="2" t="s">
        <v>1327</v>
      </c>
      <c r="E573" s="2" t="s">
        <v>2328</v>
      </c>
      <c r="F573" s="2" t="s">
        <v>2329</v>
      </c>
      <c r="G573" s="2" t="s">
        <v>2330</v>
      </c>
      <c r="H573" s="2" t="s">
        <v>28</v>
      </c>
      <c r="I573" s="2" t="s">
        <v>2331</v>
      </c>
      <c r="J573" s="4" t="n">
        <v>45674</v>
      </c>
      <c r="K573" s="4" t="n">
        <v>45735</v>
      </c>
      <c r="L573" s="27" t="n">
        <v>1058.1</v>
      </c>
      <c r="M573" s="4" t="n">
        <v>45733</v>
      </c>
      <c r="N573" s="28" t="n">
        <v>59</v>
      </c>
      <c r="O573" s="28" t="n">
        <v>-2</v>
      </c>
      <c r="P573" s="29" t="n">
        <f aca="false">L573*N573</f>
        <v>62427.9</v>
      </c>
      <c r="Q573" s="29" t="n">
        <f aca="false">L573*O573</f>
        <v>-2116.2</v>
      </c>
    </row>
    <row r="574" customFormat="false" ht="14.25" hidden="false" customHeight="true" outlineLevel="0" collapsed="false">
      <c r="A574" s="2" t="s">
        <v>1788</v>
      </c>
      <c r="B574" s="2" t="s">
        <v>1788</v>
      </c>
      <c r="C574" s="2" t="s">
        <v>1801</v>
      </c>
      <c r="D574" s="2" t="s">
        <v>1802</v>
      </c>
      <c r="E574" s="2" t="s">
        <v>2332</v>
      </c>
      <c r="F574" s="2" t="s">
        <v>2333</v>
      </c>
      <c r="G574" s="2" t="s">
        <v>2334</v>
      </c>
      <c r="H574" s="2" t="s">
        <v>28</v>
      </c>
      <c r="I574" s="2" t="s">
        <v>1928</v>
      </c>
      <c r="J574" s="4" t="n">
        <v>45807</v>
      </c>
      <c r="K574" s="4" t="n">
        <v>45838</v>
      </c>
      <c r="L574" s="27" t="n">
        <v>470.92</v>
      </c>
      <c r="M574" s="4" t="n">
        <v>45838</v>
      </c>
      <c r="N574" s="28" t="n">
        <v>31</v>
      </c>
      <c r="O574" s="28" t="n">
        <v>0</v>
      </c>
      <c r="P574" s="29" t="n">
        <f aca="false">L574*N574</f>
        <v>14598.52</v>
      </c>
      <c r="Q574" s="29" t="n">
        <f aca="false">L574*O574</f>
        <v>0</v>
      </c>
    </row>
    <row r="575" customFormat="false" ht="14.25" hidden="false" customHeight="true" outlineLevel="0" collapsed="false">
      <c r="A575" s="2" t="s">
        <v>1788</v>
      </c>
      <c r="B575" s="2" t="s">
        <v>1788</v>
      </c>
      <c r="C575" s="2" t="s">
        <v>42</v>
      </c>
      <c r="D575" s="2"/>
      <c r="E575" s="2" t="s">
        <v>2335</v>
      </c>
      <c r="F575" s="2" t="s">
        <v>2336</v>
      </c>
      <c r="G575" s="2" t="s">
        <v>2337</v>
      </c>
      <c r="H575" s="2" t="s">
        <v>28</v>
      </c>
      <c r="I575" s="2" t="s">
        <v>2338</v>
      </c>
      <c r="J575" s="4" t="n">
        <v>45723</v>
      </c>
      <c r="K575" s="4" t="n">
        <v>45756</v>
      </c>
      <c r="L575" s="27" t="n">
        <v>755.24</v>
      </c>
      <c r="M575" s="4" t="n">
        <v>45750</v>
      </c>
      <c r="N575" s="28" t="n">
        <v>27</v>
      </c>
      <c r="O575" s="28" t="n">
        <v>-6</v>
      </c>
      <c r="P575" s="29" t="n">
        <f aca="false">L575*N575</f>
        <v>20391.48</v>
      </c>
      <c r="Q575" s="29" t="n">
        <f aca="false">L575*O575</f>
        <v>-4531.44</v>
      </c>
    </row>
    <row r="576" customFormat="false" ht="14.25" hidden="false" customHeight="true" outlineLevel="0" collapsed="false">
      <c r="A576" s="2" t="s">
        <v>1788</v>
      </c>
      <c r="B576" s="2" t="s">
        <v>1788</v>
      </c>
      <c r="C576" s="2" t="s">
        <v>1789</v>
      </c>
      <c r="D576" s="2" t="s">
        <v>1790</v>
      </c>
      <c r="E576" s="2" t="s">
        <v>2339</v>
      </c>
      <c r="F576" s="2" t="s">
        <v>2340</v>
      </c>
      <c r="G576" s="2" t="s">
        <v>2341</v>
      </c>
      <c r="H576" s="2" t="s">
        <v>28</v>
      </c>
      <c r="I576" s="2" t="s">
        <v>2342</v>
      </c>
      <c r="J576" s="4" t="n">
        <v>45666</v>
      </c>
      <c r="K576" s="4" t="n">
        <v>45716</v>
      </c>
      <c r="L576" s="27" t="n">
        <v>5063.85</v>
      </c>
      <c r="M576" s="4" t="n">
        <v>45693</v>
      </c>
      <c r="N576" s="28" t="n">
        <v>27</v>
      </c>
      <c r="O576" s="28" t="n">
        <v>-23</v>
      </c>
      <c r="P576" s="29" t="n">
        <f aca="false">L576*N576</f>
        <v>136723.95</v>
      </c>
      <c r="Q576" s="29" t="n">
        <f aca="false">L576*O576</f>
        <v>-116468.55</v>
      </c>
    </row>
    <row r="577" customFormat="false" ht="14.25" hidden="false" customHeight="true" outlineLevel="0" collapsed="false">
      <c r="A577" s="2" t="s">
        <v>1788</v>
      </c>
      <c r="B577" s="2" t="s">
        <v>1788</v>
      </c>
      <c r="C577" s="2" t="s">
        <v>2066</v>
      </c>
      <c r="D577" s="2" t="s">
        <v>2067</v>
      </c>
      <c r="E577" s="2" t="s">
        <v>2343</v>
      </c>
      <c r="F577" s="2" t="s">
        <v>2344</v>
      </c>
      <c r="G577" s="2" t="s">
        <v>2345</v>
      </c>
      <c r="H577" s="2" t="s">
        <v>28</v>
      </c>
      <c r="I577" s="2" t="s">
        <v>2346</v>
      </c>
      <c r="J577" s="4" t="n">
        <v>45677</v>
      </c>
      <c r="K577" s="4" t="n">
        <v>45709</v>
      </c>
      <c r="L577" s="27" t="n">
        <v>117468.21</v>
      </c>
      <c r="M577" s="4" t="n">
        <v>45693</v>
      </c>
      <c r="N577" s="28" t="n">
        <v>16</v>
      </c>
      <c r="O577" s="28" t="n">
        <v>-16</v>
      </c>
      <c r="P577" s="29" t="n">
        <f aca="false">L577*N577</f>
        <v>1879491.36</v>
      </c>
      <c r="Q577" s="29" t="n">
        <f aca="false">L577*O577</f>
        <v>-1879491.36</v>
      </c>
    </row>
    <row r="578" customFormat="false" ht="14.25" hidden="false" customHeight="true" outlineLevel="0" collapsed="false">
      <c r="A578" s="2" t="s">
        <v>1788</v>
      </c>
      <c r="B578" s="2" t="s">
        <v>1788</v>
      </c>
      <c r="C578" s="2" t="s">
        <v>42</v>
      </c>
      <c r="D578" s="2"/>
      <c r="E578" s="2" t="s">
        <v>2347</v>
      </c>
      <c r="F578" s="2" t="s">
        <v>2348</v>
      </c>
      <c r="G578" s="2" t="s">
        <v>1691</v>
      </c>
      <c r="H578" s="2" t="s">
        <v>28</v>
      </c>
      <c r="I578" s="2" t="s">
        <v>2349</v>
      </c>
      <c r="J578" s="4" t="n">
        <v>45709</v>
      </c>
      <c r="K578" s="4" t="n">
        <v>45742</v>
      </c>
      <c r="L578" s="27" t="n">
        <v>206.69</v>
      </c>
      <c r="M578" s="4" t="n">
        <v>45735</v>
      </c>
      <c r="N578" s="28" t="n">
        <v>26</v>
      </c>
      <c r="O578" s="28" t="n">
        <v>-7</v>
      </c>
      <c r="P578" s="29" t="n">
        <f aca="false">L578*N578</f>
        <v>5373.94</v>
      </c>
      <c r="Q578" s="29" t="n">
        <f aca="false">L578*O578</f>
        <v>-1446.83</v>
      </c>
    </row>
    <row r="579" customFormat="false" ht="14.25" hidden="false" customHeight="true" outlineLevel="0" collapsed="false">
      <c r="A579" s="2" t="s">
        <v>1788</v>
      </c>
      <c r="B579" s="2" t="s">
        <v>1788</v>
      </c>
      <c r="C579" s="2" t="s">
        <v>42</v>
      </c>
      <c r="D579" s="2"/>
      <c r="E579" s="2" t="s">
        <v>2350</v>
      </c>
      <c r="F579" s="2" t="s">
        <v>2351</v>
      </c>
      <c r="G579" s="2" t="s">
        <v>2352</v>
      </c>
      <c r="H579" s="2" t="s">
        <v>28</v>
      </c>
      <c r="I579" s="2" t="s">
        <v>2353</v>
      </c>
      <c r="J579" s="4" t="n">
        <v>45709</v>
      </c>
      <c r="K579" s="4" t="n">
        <v>45742</v>
      </c>
      <c r="L579" s="27" t="n">
        <v>210.82</v>
      </c>
      <c r="M579" s="4" t="n">
        <v>45735</v>
      </c>
      <c r="N579" s="28" t="n">
        <v>26</v>
      </c>
      <c r="O579" s="28" t="n">
        <v>-7</v>
      </c>
      <c r="P579" s="29" t="n">
        <f aca="false">L579*N579</f>
        <v>5481.32</v>
      </c>
      <c r="Q579" s="29" t="n">
        <f aca="false">L579*O579</f>
        <v>-1475.74</v>
      </c>
    </row>
    <row r="580" customFormat="false" ht="14.25" hidden="false" customHeight="true" outlineLevel="0" collapsed="false">
      <c r="A580" s="2" t="s">
        <v>2354</v>
      </c>
      <c r="B580" s="2" t="s">
        <v>1788</v>
      </c>
      <c r="C580" s="2" t="s">
        <v>42</v>
      </c>
      <c r="D580" s="2"/>
      <c r="E580" s="2" t="s">
        <v>2355</v>
      </c>
      <c r="F580" s="2" t="s">
        <v>2356</v>
      </c>
      <c r="G580" s="2" t="s">
        <v>2357</v>
      </c>
      <c r="H580" s="2" t="s">
        <v>28</v>
      </c>
      <c r="I580" s="2" t="s">
        <v>2358</v>
      </c>
      <c r="J580" s="4" t="n">
        <v>45797</v>
      </c>
      <c r="K580" s="4" t="n">
        <v>45827</v>
      </c>
      <c r="L580" s="27" t="n">
        <v>3585</v>
      </c>
      <c r="M580" s="4" t="n">
        <v>45838</v>
      </c>
      <c r="N580" s="28" t="n">
        <v>41</v>
      </c>
      <c r="O580" s="28" t="n">
        <v>11</v>
      </c>
      <c r="P580" s="29" t="n">
        <f aca="false">L580*N580</f>
        <v>146985</v>
      </c>
      <c r="Q580" s="29" t="n">
        <f aca="false">L580*O580</f>
        <v>39435</v>
      </c>
    </row>
    <row r="581" customFormat="false" ht="14.25" hidden="false" customHeight="true" outlineLevel="0" collapsed="false">
      <c r="A581" s="2" t="s">
        <v>1788</v>
      </c>
      <c r="B581" s="2" t="s">
        <v>1788</v>
      </c>
      <c r="C581" s="2" t="s">
        <v>1789</v>
      </c>
      <c r="D581" s="2" t="s">
        <v>1790</v>
      </c>
      <c r="E581" s="2" t="s">
        <v>2359</v>
      </c>
      <c r="F581" s="2" t="s">
        <v>2360</v>
      </c>
      <c r="G581" s="2" t="s">
        <v>2361</v>
      </c>
      <c r="H581" s="2" t="s">
        <v>28</v>
      </c>
      <c r="I581" s="2" t="s">
        <v>2362</v>
      </c>
      <c r="J581" s="4" t="n">
        <v>45631</v>
      </c>
      <c r="K581" s="4" t="n">
        <v>45688</v>
      </c>
      <c r="L581" s="27" t="n">
        <v>4463.91</v>
      </c>
      <c r="M581" s="4" t="n">
        <v>45678</v>
      </c>
      <c r="N581" s="28" t="n">
        <v>47</v>
      </c>
      <c r="O581" s="28" t="n">
        <v>-10</v>
      </c>
      <c r="P581" s="29" t="n">
        <f aca="false">L581*N581</f>
        <v>209803.77</v>
      </c>
      <c r="Q581" s="29" t="n">
        <f aca="false">L581*O581</f>
        <v>-44639.1</v>
      </c>
    </row>
    <row r="582" customFormat="false" ht="14.25" hidden="false" customHeight="true" outlineLevel="0" collapsed="false">
      <c r="A582" s="2" t="s">
        <v>1788</v>
      </c>
      <c r="B582" s="2" t="s">
        <v>1788</v>
      </c>
      <c r="C582" s="2" t="s">
        <v>42</v>
      </c>
      <c r="D582" s="2"/>
      <c r="E582" s="2" t="s">
        <v>2363</v>
      </c>
      <c r="F582" s="2" t="s">
        <v>2364</v>
      </c>
      <c r="G582" s="2" t="s">
        <v>1572</v>
      </c>
      <c r="H582" s="2" t="s">
        <v>28</v>
      </c>
      <c r="I582" s="2" t="s">
        <v>1924</v>
      </c>
      <c r="J582" s="4" t="n">
        <v>45698</v>
      </c>
      <c r="K582" s="4" t="n">
        <v>45728</v>
      </c>
      <c r="L582" s="27" t="n">
        <v>696.5</v>
      </c>
      <c r="M582" s="4" t="n">
        <v>45729</v>
      </c>
      <c r="N582" s="28" t="n">
        <v>31</v>
      </c>
      <c r="O582" s="28" t="n">
        <v>1</v>
      </c>
      <c r="P582" s="29" t="n">
        <f aca="false">L582*N582</f>
        <v>21591.5</v>
      </c>
      <c r="Q582" s="29" t="n">
        <f aca="false">L582*O582</f>
        <v>696.5</v>
      </c>
    </row>
    <row r="583" customFormat="false" ht="14.25" hidden="false" customHeight="true" outlineLevel="0" collapsed="false">
      <c r="A583" s="2" t="s">
        <v>1788</v>
      </c>
      <c r="B583" s="2" t="s">
        <v>1788</v>
      </c>
      <c r="C583" s="2" t="s">
        <v>1801</v>
      </c>
      <c r="D583" s="2" t="s">
        <v>1802</v>
      </c>
      <c r="E583" s="2" t="s">
        <v>2365</v>
      </c>
      <c r="F583" s="2" t="s">
        <v>2366</v>
      </c>
      <c r="G583" s="2" t="s">
        <v>2367</v>
      </c>
      <c r="H583" s="2" t="s">
        <v>28</v>
      </c>
      <c r="I583" s="2" t="s">
        <v>2008</v>
      </c>
      <c r="J583" s="4" t="n">
        <v>45807</v>
      </c>
      <c r="K583" s="4" t="n">
        <v>45838</v>
      </c>
      <c r="L583" s="27" t="n">
        <v>397.58</v>
      </c>
      <c r="M583" s="4" t="n">
        <v>45833</v>
      </c>
      <c r="N583" s="28" t="n">
        <v>26</v>
      </c>
      <c r="O583" s="28" t="n">
        <v>-5</v>
      </c>
      <c r="P583" s="29" t="n">
        <f aca="false">L583*N583</f>
        <v>10337.08</v>
      </c>
      <c r="Q583" s="29" t="n">
        <f aca="false">L583*O583</f>
        <v>-1987.9</v>
      </c>
    </row>
    <row r="584" customFormat="false" ht="14.25" hidden="false" customHeight="true" outlineLevel="0" collapsed="false">
      <c r="A584" s="2" t="s">
        <v>1788</v>
      </c>
      <c r="B584" s="2" t="s">
        <v>1788</v>
      </c>
      <c r="C584" s="2" t="s">
        <v>1789</v>
      </c>
      <c r="D584" s="2" t="s">
        <v>1790</v>
      </c>
      <c r="E584" s="2" t="s">
        <v>2368</v>
      </c>
      <c r="F584" s="2" t="s">
        <v>2369</v>
      </c>
      <c r="G584" s="2" t="s">
        <v>2370</v>
      </c>
      <c r="H584" s="2" t="s">
        <v>28</v>
      </c>
      <c r="I584" s="2" t="s">
        <v>2371</v>
      </c>
      <c r="J584" s="4" t="n">
        <v>45695</v>
      </c>
      <c r="K584" s="4" t="n">
        <v>45725</v>
      </c>
      <c r="L584" s="27" t="n">
        <v>130.68</v>
      </c>
      <c r="M584" s="4" t="n">
        <v>45838</v>
      </c>
      <c r="N584" s="28" t="n">
        <v>143</v>
      </c>
      <c r="O584" s="28" t="n">
        <v>113</v>
      </c>
      <c r="P584" s="29" t="n">
        <f aca="false">L584*N584</f>
        <v>18687.24</v>
      </c>
      <c r="Q584" s="29" t="n">
        <f aca="false">L584*O584</f>
        <v>14766.84</v>
      </c>
    </row>
    <row r="585" customFormat="false" ht="14.25" hidden="false" customHeight="true" outlineLevel="0" collapsed="false">
      <c r="A585" s="2" t="s">
        <v>1788</v>
      </c>
      <c r="B585" s="2" t="s">
        <v>1788</v>
      </c>
      <c r="C585" s="2" t="s">
        <v>2193</v>
      </c>
      <c r="D585" s="2" t="s">
        <v>2081</v>
      </c>
      <c r="E585" s="2" t="s">
        <v>2372</v>
      </c>
      <c r="F585" s="2" t="s">
        <v>2373</v>
      </c>
      <c r="G585" s="2" t="s">
        <v>2374</v>
      </c>
      <c r="H585" s="2" t="s">
        <v>28</v>
      </c>
      <c r="I585" s="2" t="s">
        <v>2375</v>
      </c>
      <c r="J585" s="4" t="n">
        <v>45678</v>
      </c>
      <c r="K585" s="4" t="n">
        <v>45738</v>
      </c>
      <c r="L585" s="27" t="n">
        <v>7119.06</v>
      </c>
      <c r="M585" s="4" t="n">
        <v>45730</v>
      </c>
      <c r="N585" s="28" t="n">
        <v>52</v>
      </c>
      <c r="O585" s="28" t="n">
        <v>-8</v>
      </c>
      <c r="P585" s="29" t="n">
        <f aca="false">L585*N585</f>
        <v>370191.12</v>
      </c>
      <c r="Q585" s="29" t="n">
        <f aca="false">L585*O585</f>
        <v>-56952.48</v>
      </c>
    </row>
    <row r="586" customFormat="false" ht="14.25" hidden="false" customHeight="true" outlineLevel="0" collapsed="false">
      <c r="A586" s="2" t="s">
        <v>1788</v>
      </c>
      <c r="B586" s="2" t="s">
        <v>1788</v>
      </c>
      <c r="C586" s="2" t="s">
        <v>2193</v>
      </c>
      <c r="D586" s="2" t="s">
        <v>2081</v>
      </c>
      <c r="E586" s="2" t="s">
        <v>2372</v>
      </c>
      <c r="F586" s="2" t="s">
        <v>2373</v>
      </c>
      <c r="G586" s="2" t="s">
        <v>2374</v>
      </c>
      <c r="H586" s="2" t="s">
        <v>28</v>
      </c>
      <c r="I586" s="2" t="s">
        <v>2375</v>
      </c>
      <c r="J586" s="4" t="n">
        <v>45678</v>
      </c>
      <c r="K586" s="4" t="n">
        <v>45738</v>
      </c>
      <c r="L586" s="27" t="n">
        <v>6235.09</v>
      </c>
      <c r="M586" s="4" t="n">
        <v>45838</v>
      </c>
      <c r="N586" s="28" t="n">
        <v>160</v>
      </c>
      <c r="O586" s="28" t="n">
        <v>100</v>
      </c>
      <c r="P586" s="29" t="n">
        <f aca="false">L586*N586</f>
        <v>997614.4</v>
      </c>
      <c r="Q586" s="29" t="n">
        <f aca="false">L586*O586</f>
        <v>623509</v>
      </c>
    </row>
    <row r="587" customFormat="false" ht="14.25" hidden="false" customHeight="true" outlineLevel="0" collapsed="false">
      <c r="A587" s="2" t="s">
        <v>1788</v>
      </c>
      <c r="B587" s="2" t="s">
        <v>1788</v>
      </c>
      <c r="C587" s="2" t="s">
        <v>136</v>
      </c>
      <c r="D587" s="2" t="s">
        <v>137</v>
      </c>
      <c r="E587" s="2" t="s">
        <v>2376</v>
      </c>
      <c r="F587" s="2" t="s">
        <v>2377</v>
      </c>
      <c r="G587" s="2" t="s">
        <v>2378</v>
      </c>
      <c r="H587" s="2" t="s">
        <v>28</v>
      </c>
      <c r="I587" s="2" t="s">
        <v>2379</v>
      </c>
      <c r="J587" s="4" t="n">
        <v>45673</v>
      </c>
      <c r="K587" s="4" t="n">
        <v>45702</v>
      </c>
      <c r="L587" s="27" t="n">
        <v>162.99</v>
      </c>
      <c r="M587" s="4" t="n">
        <v>45701</v>
      </c>
      <c r="N587" s="28" t="n">
        <v>28</v>
      </c>
      <c r="O587" s="28" t="n">
        <v>-1</v>
      </c>
      <c r="P587" s="29" t="n">
        <f aca="false">L587*N587</f>
        <v>4563.72</v>
      </c>
      <c r="Q587" s="29" t="n">
        <f aca="false">L587*O587</f>
        <v>-162.99</v>
      </c>
    </row>
    <row r="588" customFormat="false" ht="14.25" hidden="false" customHeight="true" outlineLevel="0" collapsed="false">
      <c r="A588" s="2" t="s">
        <v>1788</v>
      </c>
      <c r="B588" s="2" t="s">
        <v>1788</v>
      </c>
      <c r="C588" s="2" t="s">
        <v>42</v>
      </c>
      <c r="D588" s="2"/>
      <c r="E588" s="2" t="s">
        <v>2380</v>
      </c>
      <c r="F588" s="2" t="s">
        <v>2381</v>
      </c>
      <c r="G588" s="2" t="s">
        <v>2382</v>
      </c>
      <c r="H588" s="2" t="s">
        <v>28</v>
      </c>
      <c r="I588" s="2" t="s">
        <v>2383</v>
      </c>
      <c r="J588" s="4" t="n">
        <v>45804</v>
      </c>
      <c r="K588" s="4" t="n">
        <v>45835</v>
      </c>
      <c r="L588" s="27" t="n">
        <v>266.4</v>
      </c>
      <c r="M588" s="4" t="n">
        <v>45817</v>
      </c>
      <c r="N588" s="28" t="n">
        <v>13</v>
      </c>
      <c r="O588" s="28" t="n">
        <v>-18</v>
      </c>
      <c r="P588" s="29" t="n">
        <f aca="false">L588*N588</f>
        <v>3463.2</v>
      </c>
      <c r="Q588" s="29" t="n">
        <f aca="false">L588*O588</f>
        <v>-4795.2</v>
      </c>
    </row>
    <row r="589" customFormat="false" ht="14.25" hidden="false" customHeight="true" outlineLevel="0" collapsed="false">
      <c r="A589" s="2" t="s">
        <v>1788</v>
      </c>
      <c r="B589" s="2" t="s">
        <v>1788</v>
      </c>
      <c r="C589" s="2" t="s">
        <v>42</v>
      </c>
      <c r="D589" s="2"/>
      <c r="E589" s="2" t="s">
        <v>2384</v>
      </c>
      <c r="F589" s="2" t="s">
        <v>2385</v>
      </c>
      <c r="G589" s="2" t="s">
        <v>2386</v>
      </c>
      <c r="H589" s="2" t="s">
        <v>28</v>
      </c>
      <c r="I589" s="2" t="s">
        <v>2387</v>
      </c>
      <c r="J589" s="4" t="n">
        <v>45743</v>
      </c>
      <c r="K589" s="4" t="n">
        <v>45773</v>
      </c>
      <c r="L589" s="27" t="n">
        <v>317.02</v>
      </c>
      <c r="M589" s="4" t="n">
        <v>45771</v>
      </c>
      <c r="N589" s="28" t="n">
        <v>28</v>
      </c>
      <c r="O589" s="28" t="n">
        <v>-2</v>
      </c>
      <c r="P589" s="29" t="n">
        <f aca="false">L589*N589</f>
        <v>8876.56</v>
      </c>
      <c r="Q589" s="29" t="n">
        <f aca="false">L589*O589</f>
        <v>-634.04</v>
      </c>
    </row>
    <row r="590" customFormat="false" ht="14.25" hidden="false" customHeight="true" outlineLevel="0" collapsed="false">
      <c r="A590" s="2" t="s">
        <v>1788</v>
      </c>
      <c r="B590" s="2" t="s">
        <v>1788</v>
      </c>
      <c r="C590" s="2" t="s">
        <v>42</v>
      </c>
      <c r="D590" s="2"/>
      <c r="E590" s="2" t="s">
        <v>2388</v>
      </c>
      <c r="F590" s="2" t="s">
        <v>2389</v>
      </c>
      <c r="G590" s="2" t="s">
        <v>2390</v>
      </c>
      <c r="H590" s="2" t="s">
        <v>28</v>
      </c>
      <c r="I590" s="2" t="s">
        <v>2391</v>
      </c>
      <c r="J590" s="4" t="n">
        <v>45743</v>
      </c>
      <c r="K590" s="4" t="n">
        <v>45773</v>
      </c>
      <c r="L590" s="27" t="n">
        <v>276.45</v>
      </c>
      <c r="M590" s="4" t="n">
        <v>45771</v>
      </c>
      <c r="N590" s="28" t="n">
        <v>28</v>
      </c>
      <c r="O590" s="28" t="n">
        <v>-2</v>
      </c>
      <c r="P590" s="29" t="n">
        <f aca="false">L590*N590</f>
        <v>7740.6</v>
      </c>
      <c r="Q590" s="29" t="n">
        <f aca="false">L590*O590</f>
        <v>-552.9</v>
      </c>
    </row>
    <row r="591" customFormat="false" ht="14.25" hidden="false" customHeight="true" outlineLevel="0" collapsed="false">
      <c r="A591" s="2" t="s">
        <v>1788</v>
      </c>
      <c r="B591" s="2" t="s">
        <v>1788</v>
      </c>
      <c r="C591" s="2" t="s">
        <v>42</v>
      </c>
      <c r="D591" s="2"/>
      <c r="E591" s="2" t="s">
        <v>2392</v>
      </c>
      <c r="F591" s="2" t="s">
        <v>2393</v>
      </c>
      <c r="G591" s="2" t="s">
        <v>2394</v>
      </c>
      <c r="H591" s="2" t="s">
        <v>28</v>
      </c>
      <c r="I591" s="2" t="s">
        <v>2395</v>
      </c>
      <c r="J591" s="4" t="n">
        <v>45709</v>
      </c>
      <c r="K591" s="4" t="n">
        <v>45742</v>
      </c>
      <c r="L591" s="27" t="n">
        <v>1.66</v>
      </c>
      <c r="M591" s="4" t="n">
        <v>45735</v>
      </c>
      <c r="N591" s="28" t="n">
        <v>26</v>
      </c>
      <c r="O591" s="28" t="n">
        <v>-7</v>
      </c>
      <c r="P591" s="29" t="n">
        <f aca="false">L591*N591</f>
        <v>43.16</v>
      </c>
      <c r="Q591" s="29" t="n">
        <f aca="false">L591*O591</f>
        <v>-11.62</v>
      </c>
    </row>
    <row r="592" customFormat="false" ht="14.25" hidden="false" customHeight="true" outlineLevel="0" collapsed="false">
      <c r="A592" s="2" t="s">
        <v>1788</v>
      </c>
      <c r="B592" s="2" t="s">
        <v>1788</v>
      </c>
      <c r="C592" s="2" t="s">
        <v>2240</v>
      </c>
      <c r="D592" s="2" t="s">
        <v>2241</v>
      </c>
      <c r="E592" s="2" t="s">
        <v>2396</v>
      </c>
      <c r="F592" s="2" t="s">
        <v>2397</v>
      </c>
      <c r="G592" s="2" t="s">
        <v>2398</v>
      </c>
      <c r="H592" s="2" t="s">
        <v>28</v>
      </c>
      <c r="I592" s="2" t="s">
        <v>2399</v>
      </c>
      <c r="J592" s="4" t="n">
        <v>45800</v>
      </c>
      <c r="K592" s="4" t="n">
        <v>45831</v>
      </c>
      <c r="L592" s="27" t="n">
        <v>8042.5</v>
      </c>
      <c r="M592" s="4" t="n">
        <v>45817</v>
      </c>
      <c r="N592" s="28" t="n">
        <v>17</v>
      </c>
      <c r="O592" s="28" t="n">
        <v>-14</v>
      </c>
      <c r="P592" s="29" t="n">
        <f aca="false">L592*N592</f>
        <v>136722.5</v>
      </c>
      <c r="Q592" s="29" t="n">
        <f aca="false">L592*O592</f>
        <v>-112595</v>
      </c>
    </row>
    <row r="593" customFormat="false" ht="14.25" hidden="false" customHeight="true" outlineLevel="0" collapsed="false">
      <c r="A593" s="2" t="s">
        <v>1788</v>
      </c>
      <c r="B593" s="2" t="s">
        <v>1788</v>
      </c>
      <c r="C593" s="2" t="s">
        <v>42</v>
      </c>
      <c r="D593" s="2"/>
      <c r="E593" s="2" t="s">
        <v>2400</v>
      </c>
      <c r="F593" s="2" t="s">
        <v>2401</v>
      </c>
      <c r="G593" s="2" t="s">
        <v>2402</v>
      </c>
      <c r="H593" s="2" t="s">
        <v>28</v>
      </c>
      <c r="I593" s="2" t="s">
        <v>2403</v>
      </c>
      <c r="J593" s="4" t="n">
        <v>45743</v>
      </c>
      <c r="K593" s="4" t="n">
        <v>45773</v>
      </c>
      <c r="L593" s="27" t="n">
        <v>300.19</v>
      </c>
      <c r="M593" s="4" t="n">
        <v>45771</v>
      </c>
      <c r="N593" s="28" t="n">
        <v>28</v>
      </c>
      <c r="O593" s="28" t="n">
        <v>-2</v>
      </c>
      <c r="P593" s="29" t="n">
        <f aca="false">L593*N593</f>
        <v>8405.32</v>
      </c>
      <c r="Q593" s="29" t="n">
        <f aca="false">L593*O593</f>
        <v>-600.38</v>
      </c>
    </row>
    <row r="594" customFormat="false" ht="14.25" hidden="false" customHeight="true" outlineLevel="0" collapsed="false">
      <c r="A594" s="2" t="s">
        <v>1788</v>
      </c>
      <c r="B594" s="2" t="s">
        <v>1788</v>
      </c>
      <c r="C594" s="2" t="s">
        <v>2404</v>
      </c>
      <c r="D594" s="2" t="s">
        <v>2405</v>
      </c>
      <c r="E594" s="2" t="s">
        <v>2406</v>
      </c>
      <c r="F594" s="2" t="s">
        <v>2407</v>
      </c>
      <c r="G594" s="2" t="s">
        <v>2408</v>
      </c>
      <c r="H594" s="2" t="s">
        <v>28</v>
      </c>
      <c r="I594" s="2" t="s">
        <v>2409</v>
      </c>
      <c r="J594" s="4" t="n">
        <v>45801</v>
      </c>
      <c r="K594" s="4" t="n">
        <v>45831</v>
      </c>
      <c r="L594" s="27" t="n">
        <v>133.82</v>
      </c>
      <c r="M594" s="4" t="n">
        <v>45838</v>
      </c>
      <c r="N594" s="28" t="n">
        <v>37</v>
      </c>
      <c r="O594" s="28" t="n">
        <v>7</v>
      </c>
      <c r="P594" s="29" t="n">
        <f aca="false">L594*N594</f>
        <v>4951.34</v>
      </c>
      <c r="Q594" s="29" t="n">
        <f aca="false">L594*O594</f>
        <v>936.74</v>
      </c>
    </row>
    <row r="595" customFormat="false" ht="14.25" hidden="false" customHeight="true" outlineLevel="0" collapsed="false">
      <c r="A595" s="2" t="s">
        <v>1788</v>
      </c>
      <c r="B595" s="2" t="s">
        <v>1788</v>
      </c>
      <c r="C595" s="2" t="s">
        <v>42</v>
      </c>
      <c r="D595" s="2"/>
      <c r="E595" s="2" t="s">
        <v>2410</v>
      </c>
      <c r="F595" s="2" t="s">
        <v>2411</v>
      </c>
      <c r="G595" s="2" t="s">
        <v>2412</v>
      </c>
      <c r="H595" s="2" t="s">
        <v>28</v>
      </c>
      <c r="I595" s="2" t="s">
        <v>1867</v>
      </c>
      <c r="J595" s="4" t="n">
        <v>45723</v>
      </c>
      <c r="K595" s="4" t="n">
        <v>45756</v>
      </c>
      <c r="L595" s="27" t="n">
        <v>721.85</v>
      </c>
      <c r="M595" s="4" t="n">
        <v>45750</v>
      </c>
      <c r="N595" s="28" t="n">
        <v>27</v>
      </c>
      <c r="O595" s="28" t="n">
        <v>-6</v>
      </c>
      <c r="P595" s="29" t="n">
        <f aca="false">L595*N595</f>
        <v>19489.95</v>
      </c>
      <c r="Q595" s="29" t="n">
        <f aca="false">L595*O595</f>
        <v>-4331.1</v>
      </c>
    </row>
    <row r="596" customFormat="false" ht="14.25" hidden="false" customHeight="true" outlineLevel="0" collapsed="false">
      <c r="A596" s="2" t="s">
        <v>1788</v>
      </c>
      <c r="B596" s="2" t="s">
        <v>1788</v>
      </c>
      <c r="C596" s="2" t="s">
        <v>1880</v>
      </c>
      <c r="D596" s="2" t="s">
        <v>1881</v>
      </c>
      <c r="E596" s="2" t="s">
        <v>2413</v>
      </c>
      <c r="F596" s="2" t="s">
        <v>2414</v>
      </c>
      <c r="G596" s="2" t="s">
        <v>2415</v>
      </c>
      <c r="H596" s="2" t="s">
        <v>28</v>
      </c>
      <c r="I596" s="2" t="s">
        <v>2416</v>
      </c>
      <c r="J596" s="4" t="n">
        <v>45736</v>
      </c>
      <c r="K596" s="4" t="n">
        <v>45770</v>
      </c>
      <c r="L596" s="27" t="n">
        <v>221.31</v>
      </c>
      <c r="M596" s="4" t="n">
        <v>45811</v>
      </c>
      <c r="N596" s="28" t="n">
        <v>75</v>
      </c>
      <c r="O596" s="28" t="n">
        <v>41</v>
      </c>
      <c r="P596" s="29" t="n">
        <f aca="false">L596*N596</f>
        <v>16598.25</v>
      </c>
      <c r="Q596" s="29" t="n">
        <f aca="false">L596*O596</f>
        <v>9073.71</v>
      </c>
    </row>
    <row r="597" customFormat="false" ht="14.25" hidden="false" customHeight="true" outlineLevel="0" collapsed="false">
      <c r="A597" s="2" t="s">
        <v>1788</v>
      </c>
      <c r="B597" s="2" t="s">
        <v>1788</v>
      </c>
      <c r="C597" s="2" t="s">
        <v>1789</v>
      </c>
      <c r="D597" s="2" t="s">
        <v>1790</v>
      </c>
      <c r="E597" s="2" t="s">
        <v>2417</v>
      </c>
      <c r="F597" s="2" t="s">
        <v>2418</v>
      </c>
      <c r="G597" s="2" t="s">
        <v>2419</v>
      </c>
      <c r="H597" s="2" t="s">
        <v>28</v>
      </c>
      <c r="I597" s="2" t="s">
        <v>2420</v>
      </c>
      <c r="J597" s="4" t="n">
        <v>45785</v>
      </c>
      <c r="K597" s="4" t="n">
        <v>45838</v>
      </c>
      <c r="L597" s="27" t="n">
        <v>1749.33</v>
      </c>
      <c r="M597" s="4" t="n">
        <v>45813</v>
      </c>
      <c r="N597" s="28" t="n">
        <v>28</v>
      </c>
      <c r="O597" s="28" t="n">
        <v>-25</v>
      </c>
      <c r="P597" s="29" t="n">
        <f aca="false">L597*N597</f>
        <v>48981.24</v>
      </c>
      <c r="Q597" s="29" t="n">
        <f aca="false">L597*O597</f>
        <v>-43733.25</v>
      </c>
    </row>
    <row r="598" customFormat="false" ht="14.25" hidden="false" customHeight="true" outlineLevel="0" collapsed="false">
      <c r="A598" s="2" t="s">
        <v>1788</v>
      </c>
      <c r="B598" s="2" t="s">
        <v>1788</v>
      </c>
      <c r="C598" s="2" t="s">
        <v>42</v>
      </c>
      <c r="D598" s="2"/>
      <c r="E598" s="2" t="s">
        <v>2421</v>
      </c>
      <c r="F598" s="2" t="s">
        <v>2422</v>
      </c>
      <c r="G598" s="2" t="s">
        <v>2423</v>
      </c>
      <c r="H598" s="2" t="s">
        <v>28</v>
      </c>
      <c r="I598" s="2" t="s">
        <v>2424</v>
      </c>
      <c r="J598" s="4" t="n">
        <v>45709</v>
      </c>
      <c r="K598" s="4" t="n">
        <v>45742</v>
      </c>
      <c r="L598" s="27" t="n">
        <v>36.52</v>
      </c>
      <c r="M598" s="4" t="n">
        <v>45735</v>
      </c>
      <c r="N598" s="28" t="n">
        <v>26</v>
      </c>
      <c r="O598" s="28" t="n">
        <v>-7</v>
      </c>
      <c r="P598" s="29" t="n">
        <f aca="false">L598*N598</f>
        <v>949.52</v>
      </c>
      <c r="Q598" s="29" t="n">
        <f aca="false">L598*O598</f>
        <v>-255.64</v>
      </c>
    </row>
    <row r="599" customFormat="false" ht="14.25" hidden="false" customHeight="true" outlineLevel="0" collapsed="false">
      <c r="A599" s="2" t="s">
        <v>1788</v>
      </c>
      <c r="B599" s="2" t="s">
        <v>1788</v>
      </c>
      <c r="C599" s="2" t="s">
        <v>1801</v>
      </c>
      <c r="D599" s="2" t="s">
        <v>1802</v>
      </c>
      <c r="E599" s="2" t="s">
        <v>2425</v>
      </c>
      <c r="F599" s="2" t="s">
        <v>2426</v>
      </c>
      <c r="G599" s="2" t="s">
        <v>2427</v>
      </c>
      <c r="H599" s="2" t="s">
        <v>28</v>
      </c>
      <c r="I599" s="2" t="s">
        <v>2147</v>
      </c>
      <c r="J599" s="4" t="n">
        <v>45807</v>
      </c>
      <c r="K599" s="4" t="n">
        <v>45838</v>
      </c>
      <c r="L599" s="27" t="n">
        <v>741.28</v>
      </c>
      <c r="M599" s="4" t="n">
        <v>45820</v>
      </c>
      <c r="N599" s="28" t="n">
        <v>13</v>
      </c>
      <c r="O599" s="28" t="n">
        <v>-18</v>
      </c>
      <c r="P599" s="29" t="n">
        <f aca="false">L599*N599</f>
        <v>9636.64</v>
      </c>
      <c r="Q599" s="29" t="n">
        <f aca="false">L599*O599</f>
        <v>-13343.04</v>
      </c>
    </row>
    <row r="600" customFormat="false" ht="14.25" hidden="false" customHeight="true" outlineLevel="0" collapsed="false">
      <c r="A600" s="2" t="s">
        <v>1788</v>
      </c>
      <c r="B600" s="2" t="s">
        <v>1788</v>
      </c>
      <c r="C600" s="2" t="s">
        <v>1789</v>
      </c>
      <c r="D600" s="2" t="s">
        <v>1790</v>
      </c>
      <c r="E600" s="2" t="s">
        <v>2428</v>
      </c>
      <c r="F600" s="2" t="s">
        <v>2429</v>
      </c>
      <c r="G600" s="2" t="s">
        <v>2430</v>
      </c>
      <c r="H600" s="2" t="s">
        <v>28</v>
      </c>
      <c r="I600" s="2" t="s">
        <v>2431</v>
      </c>
      <c r="J600" s="4" t="n">
        <v>45722</v>
      </c>
      <c r="K600" s="4" t="n">
        <v>45777</v>
      </c>
      <c r="L600" s="27" t="n">
        <v>5295.51</v>
      </c>
      <c r="M600" s="4" t="n">
        <v>45776</v>
      </c>
      <c r="N600" s="28" t="n">
        <v>54</v>
      </c>
      <c r="O600" s="28" t="n">
        <v>-1</v>
      </c>
      <c r="P600" s="29" t="n">
        <f aca="false">L600*N600</f>
        <v>285957.54</v>
      </c>
      <c r="Q600" s="29" t="n">
        <f aca="false">L600*O600</f>
        <v>-5295.51</v>
      </c>
    </row>
    <row r="601" customFormat="false" ht="14.25" hidden="false" customHeight="true" outlineLevel="0" collapsed="false">
      <c r="A601" s="2" t="s">
        <v>1788</v>
      </c>
      <c r="B601" s="2" t="s">
        <v>1788</v>
      </c>
      <c r="C601" s="2" t="s">
        <v>2432</v>
      </c>
      <c r="D601" s="2" t="s">
        <v>2433</v>
      </c>
      <c r="E601" s="2" t="s">
        <v>2434</v>
      </c>
      <c r="F601" s="2" t="s">
        <v>2435</v>
      </c>
      <c r="G601" s="2" t="s">
        <v>2436</v>
      </c>
      <c r="H601" s="2" t="s">
        <v>28</v>
      </c>
      <c r="I601" s="2" t="s">
        <v>2437</v>
      </c>
      <c r="J601" s="4" t="n">
        <v>45688</v>
      </c>
      <c r="K601" s="4" t="n">
        <v>45718</v>
      </c>
      <c r="L601" s="27" t="n">
        <v>4090</v>
      </c>
      <c r="M601" s="4" t="n">
        <v>45749</v>
      </c>
      <c r="N601" s="28" t="n">
        <v>61</v>
      </c>
      <c r="O601" s="28" t="n">
        <v>31</v>
      </c>
      <c r="P601" s="29" t="n">
        <f aca="false">L601*N601</f>
        <v>249490</v>
      </c>
      <c r="Q601" s="29" t="n">
        <f aca="false">L601*O601</f>
        <v>126790</v>
      </c>
    </row>
    <row r="602" customFormat="false" ht="14.25" hidden="false" customHeight="true" outlineLevel="0" collapsed="false">
      <c r="A602" s="2" t="s">
        <v>1788</v>
      </c>
      <c r="B602" s="2" t="s">
        <v>1788</v>
      </c>
      <c r="C602" s="2" t="s">
        <v>42</v>
      </c>
      <c r="D602" s="2"/>
      <c r="E602" s="2" t="s">
        <v>2438</v>
      </c>
      <c r="F602" s="2" t="s">
        <v>2439</v>
      </c>
      <c r="G602" s="2" t="s">
        <v>2440</v>
      </c>
      <c r="H602" s="2" t="s">
        <v>28</v>
      </c>
      <c r="I602" s="2" t="s">
        <v>2036</v>
      </c>
      <c r="J602" s="4" t="n">
        <v>45679</v>
      </c>
      <c r="K602" s="4" t="n">
        <v>45709</v>
      </c>
      <c r="L602" s="27" t="n">
        <v>660.75</v>
      </c>
      <c r="M602" s="4" t="n">
        <v>45709</v>
      </c>
      <c r="N602" s="28" t="n">
        <v>30</v>
      </c>
      <c r="O602" s="28" t="n">
        <v>0</v>
      </c>
      <c r="P602" s="29" t="n">
        <f aca="false">L602*N602</f>
        <v>19822.5</v>
      </c>
      <c r="Q602" s="29" t="n">
        <f aca="false">L602*O602</f>
        <v>0</v>
      </c>
    </row>
    <row r="603" customFormat="false" ht="14.25" hidden="false" customHeight="true" outlineLevel="0" collapsed="false">
      <c r="A603" s="2" t="s">
        <v>1788</v>
      </c>
      <c r="B603" s="2" t="s">
        <v>1788</v>
      </c>
      <c r="C603" s="2" t="s">
        <v>42</v>
      </c>
      <c r="D603" s="2"/>
      <c r="E603" s="2" t="s">
        <v>2441</v>
      </c>
      <c r="F603" s="2" t="s">
        <v>2442</v>
      </c>
      <c r="G603" s="2" t="s">
        <v>2436</v>
      </c>
      <c r="H603" s="2" t="s">
        <v>28</v>
      </c>
      <c r="I603" s="2" t="s">
        <v>2443</v>
      </c>
      <c r="J603" s="4" t="n">
        <v>45709</v>
      </c>
      <c r="K603" s="4" t="n">
        <v>45742</v>
      </c>
      <c r="L603" s="27" t="n">
        <v>187.58</v>
      </c>
      <c r="M603" s="4" t="n">
        <v>45735</v>
      </c>
      <c r="N603" s="28" t="n">
        <v>26</v>
      </c>
      <c r="O603" s="28" t="n">
        <v>-7</v>
      </c>
      <c r="P603" s="29" t="n">
        <f aca="false">L603*N603</f>
        <v>4877.08</v>
      </c>
      <c r="Q603" s="29" t="n">
        <f aca="false">L603*O603</f>
        <v>-1313.06</v>
      </c>
    </row>
    <row r="604" customFormat="false" ht="14.25" hidden="false" customHeight="true" outlineLevel="0" collapsed="false">
      <c r="A604" s="2" t="s">
        <v>1788</v>
      </c>
      <c r="B604" s="2" t="s">
        <v>1788</v>
      </c>
      <c r="C604" s="2" t="s">
        <v>1801</v>
      </c>
      <c r="D604" s="2" t="s">
        <v>1802</v>
      </c>
      <c r="E604" s="2" t="s">
        <v>2444</v>
      </c>
      <c r="F604" s="2" t="s">
        <v>2445</v>
      </c>
      <c r="G604" s="2" t="s">
        <v>2446</v>
      </c>
      <c r="H604" s="2" t="s">
        <v>28</v>
      </c>
      <c r="I604" s="2" t="s">
        <v>2447</v>
      </c>
      <c r="J604" s="4" t="n">
        <v>45807</v>
      </c>
      <c r="K604" s="4" t="n">
        <v>45838</v>
      </c>
      <c r="L604" s="27" t="n">
        <v>343.54</v>
      </c>
      <c r="M604" s="4" t="n">
        <v>45833</v>
      </c>
      <c r="N604" s="28" t="n">
        <v>26</v>
      </c>
      <c r="O604" s="28" t="n">
        <v>-5</v>
      </c>
      <c r="P604" s="29" t="n">
        <f aca="false">L604*N604</f>
        <v>8932.04</v>
      </c>
      <c r="Q604" s="29" t="n">
        <f aca="false">L604*O604</f>
        <v>-1717.7</v>
      </c>
    </row>
    <row r="605" customFormat="false" ht="14.25" hidden="false" customHeight="true" outlineLevel="0" collapsed="false">
      <c r="A605" s="2" t="s">
        <v>1788</v>
      </c>
      <c r="B605" s="2" t="s">
        <v>1788</v>
      </c>
      <c r="C605" s="2" t="s">
        <v>42</v>
      </c>
      <c r="D605" s="2"/>
      <c r="E605" s="2" t="s">
        <v>2448</v>
      </c>
      <c r="F605" s="2" t="s">
        <v>2449</v>
      </c>
      <c r="G605" s="2" t="s">
        <v>2450</v>
      </c>
      <c r="H605" s="2" t="s">
        <v>28</v>
      </c>
      <c r="I605" s="2" t="s">
        <v>2111</v>
      </c>
      <c r="J605" s="4" t="n">
        <v>45679</v>
      </c>
      <c r="K605" s="4" t="n">
        <v>45709</v>
      </c>
      <c r="L605" s="27" t="n">
        <v>439.2</v>
      </c>
      <c r="M605" s="4" t="n">
        <v>45709</v>
      </c>
      <c r="N605" s="28" t="n">
        <v>30</v>
      </c>
      <c r="O605" s="28" t="n">
        <v>0</v>
      </c>
      <c r="P605" s="29" t="n">
        <f aca="false">L605*N605</f>
        <v>13176</v>
      </c>
      <c r="Q605" s="29" t="n">
        <f aca="false">L605*O605</f>
        <v>0</v>
      </c>
    </row>
    <row r="606" customFormat="false" ht="14.25" hidden="false" customHeight="true" outlineLevel="0" collapsed="false">
      <c r="A606" s="2" t="s">
        <v>1788</v>
      </c>
      <c r="B606" s="2" t="s">
        <v>1788</v>
      </c>
      <c r="C606" s="2" t="s">
        <v>2066</v>
      </c>
      <c r="D606" s="2" t="s">
        <v>2067</v>
      </c>
      <c r="E606" s="2" t="s">
        <v>2451</v>
      </c>
      <c r="F606" s="2" t="s">
        <v>2452</v>
      </c>
      <c r="G606" s="2" t="s">
        <v>2453</v>
      </c>
      <c r="H606" s="2" t="s">
        <v>28</v>
      </c>
      <c r="I606" s="2" t="s">
        <v>2454</v>
      </c>
      <c r="J606" s="4" t="n">
        <v>45665</v>
      </c>
      <c r="K606" s="4" t="n">
        <v>45709</v>
      </c>
      <c r="L606" s="27" t="n">
        <v>680279.2</v>
      </c>
      <c r="M606" s="4" t="n">
        <v>45712</v>
      </c>
      <c r="N606" s="28" t="n">
        <v>47</v>
      </c>
      <c r="O606" s="28" t="n">
        <v>3</v>
      </c>
      <c r="P606" s="29" t="n">
        <f aca="false">L606*N606</f>
        <v>31973122.4</v>
      </c>
      <c r="Q606" s="29" t="n">
        <f aca="false">L606*O606</f>
        <v>2040837.6</v>
      </c>
    </row>
    <row r="607" customFormat="false" ht="14.25" hidden="false" customHeight="true" outlineLevel="0" collapsed="false">
      <c r="A607" s="2" t="s">
        <v>1788</v>
      </c>
      <c r="B607" s="2" t="s">
        <v>1788</v>
      </c>
      <c r="C607" s="2" t="s">
        <v>2193</v>
      </c>
      <c r="D607" s="2" t="s">
        <v>2081</v>
      </c>
      <c r="E607" s="2" t="s">
        <v>2455</v>
      </c>
      <c r="F607" s="2" t="s">
        <v>2456</v>
      </c>
      <c r="G607" s="2" t="s">
        <v>2457</v>
      </c>
      <c r="H607" s="2" t="s">
        <v>28</v>
      </c>
      <c r="I607" s="2" t="s">
        <v>2458</v>
      </c>
      <c r="J607" s="4" t="n">
        <v>45643</v>
      </c>
      <c r="K607" s="4" t="n">
        <v>45703</v>
      </c>
      <c r="L607" s="27" t="n">
        <v>21125.63</v>
      </c>
      <c r="M607" s="4" t="n">
        <v>45677</v>
      </c>
      <c r="N607" s="28" t="n">
        <v>34</v>
      </c>
      <c r="O607" s="28" t="n">
        <v>-26</v>
      </c>
      <c r="P607" s="29" t="n">
        <f aca="false">L607*N607</f>
        <v>718271.42</v>
      </c>
      <c r="Q607" s="29" t="n">
        <f aca="false">L607*O607</f>
        <v>-549266.38</v>
      </c>
    </row>
    <row r="608" customFormat="false" ht="14.25" hidden="false" customHeight="true" outlineLevel="0" collapsed="false">
      <c r="A608" s="2" t="s">
        <v>1788</v>
      </c>
      <c r="B608" s="2" t="s">
        <v>1788</v>
      </c>
      <c r="C608" s="2" t="s">
        <v>152</v>
      </c>
      <c r="D608" s="2" t="s">
        <v>153</v>
      </c>
      <c r="E608" s="2" t="s">
        <v>2459</v>
      </c>
      <c r="F608" s="2" t="s">
        <v>2460</v>
      </c>
      <c r="G608" s="2" t="s">
        <v>2461</v>
      </c>
      <c r="H608" s="2" t="s">
        <v>28</v>
      </c>
      <c r="I608" s="2" t="s">
        <v>2462</v>
      </c>
      <c r="J608" s="4" t="n">
        <v>45757</v>
      </c>
      <c r="K608" s="4" t="n">
        <v>45787</v>
      </c>
      <c r="L608" s="27" t="n">
        <v>2846.64</v>
      </c>
      <c r="M608" s="4" t="n">
        <v>45838</v>
      </c>
      <c r="N608" s="28" t="n">
        <v>81</v>
      </c>
      <c r="O608" s="28" t="n">
        <v>51</v>
      </c>
      <c r="P608" s="29" t="n">
        <f aca="false">L608*N608</f>
        <v>230577.84</v>
      </c>
      <c r="Q608" s="29" t="n">
        <f aca="false">L608*O608</f>
        <v>145178.64</v>
      </c>
    </row>
    <row r="609" customFormat="false" ht="14.25" hidden="false" customHeight="true" outlineLevel="0" collapsed="false">
      <c r="A609" s="2" t="s">
        <v>1788</v>
      </c>
      <c r="B609" s="2" t="s">
        <v>1788</v>
      </c>
      <c r="C609" s="2" t="s">
        <v>1789</v>
      </c>
      <c r="D609" s="2" t="s">
        <v>1790</v>
      </c>
      <c r="E609" s="2" t="s">
        <v>2463</v>
      </c>
      <c r="F609" s="2" t="s">
        <v>2464</v>
      </c>
      <c r="G609" s="2" t="s">
        <v>2465</v>
      </c>
      <c r="H609" s="2" t="s">
        <v>28</v>
      </c>
      <c r="I609" s="2" t="s">
        <v>2466</v>
      </c>
      <c r="J609" s="4" t="n">
        <v>45785</v>
      </c>
      <c r="K609" s="4" t="n">
        <v>45838</v>
      </c>
      <c r="L609" s="27" t="n">
        <v>1158.75</v>
      </c>
      <c r="M609" s="4" t="n">
        <v>45838</v>
      </c>
      <c r="N609" s="28" t="n">
        <v>53</v>
      </c>
      <c r="O609" s="28" t="n">
        <v>0</v>
      </c>
      <c r="P609" s="29" t="n">
        <f aca="false">L609*N609</f>
        <v>61413.75</v>
      </c>
      <c r="Q609" s="29" t="n">
        <f aca="false">L609*O609</f>
        <v>0</v>
      </c>
    </row>
    <row r="610" customFormat="false" ht="14.25" hidden="false" customHeight="true" outlineLevel="0" collapsed="false">
      <c r="A610" s="2" t="s">
        <v>1788</v>
      </c>
      <c r="B610" s="2" t="s">
        <v>1788</v>
      </c>
      <c r="C610" s="2" t="s">
        <v>2193</v>
      </c>
      <c r="D610" s="2" t="s">
        <v>2081</v>
      </c>
      <c r="E610" s="2" t="s">
        <v>2467</v>
      </c>
      <c r="F610" s="2" t="s">
        <v>2468</v>
      </c>
      <c r="G610" s="2" t="s">
        <v>2469</v>
      </c>
      <c r="H610" s="2" t="s">
        <v>28</v>
      </c>
      <c r="I610" s="2" t="s">
        <v>2470</v>
      </c>
      <c r="J610" s="4" t="n">
        <v>45707</v>
      </c>
      <c r="K610" s="4" t="n">
        <v>45737</v>
      </c>
      <c r="L610" s="27" t="n">
        <v>28000</v>
      </c>
      <c r="M610" s="4" t="n">
        <v>45708</v>
      </c>
      <c r="N610" s="28" t="n">
        <v>1</v>
      </c>
      <c r="O610" s="28" t="n">
        <v>-29</v>
      </c>
      <c r="P610" s="29" t="n">
        <f aca="false">L610*N610</f>
        <v>28000</v>
      </c>
      <c r="Q610" s="29" t="n">
        <f aca="false">L610*O610</f>
        <v>-812000</v>
      </c>
    </row>
    <row r="611" customFormat="false" ht="14.25" hidden="false" customHeight="true" outlineLevel="0" collapsed="false">
      <c r="A611" s="2" t="s">
        <v>1788</v>
      </c>
      <c r="B611" s="2" t="s">
        <v>1788</v>
      </c>
      <c r="C611" s="2" t="s">
        <v>42</v>
      </c>
      <c r="D611" s="2"/>
      <c r="E611" s="2" t="s">
        <v>2471</v>
      </c>
      <c r="F611" s="2" t="s">
        <v>2472</v>
      </c>
      <c r="G611" s="2" t="s">
        <v>2473</v>
      </c>
      <c r="H611" s="2" t="s">
        <v>28</v>
      </c>
      <c r="I611" s="2" t="s">
        <v>2474</v>
      </c>
      <c r="J611" s="4" t="n">
        <v>45679</v>
      </c>
      <c r="K611" s="4" t="n">
        <v>45709</v>
      </c>
      <c r="L611" s="27" t="n">
        <v>453</v>
      </c>
      <c r="M611" s="4" t="n">
        <v>45709</v>
      </c>
      <c r="N611" s="28" t="n">
        <v>30</v>
      </c>
      <c r="O611" s="28" t="n">
        <v>0</v>
      </c>
      <c r="P611" s="29" t="n">
        <f aca="false">L611*N611</f>
        <v>13590</v>
      </c>
      <c r="Q611" s="29" t="n">
        <f aca="false">L611*O611</f>
        <v>0</v>
      </c>
    </row>
    <row r="612" customFormat="false" ht="14.25" hidden="false" customHeight="true" outlineLevel="0" collapsed="false">
      <c r="A612" s="2" t="s">
        <v>1788</v>
      </c>
      <c r="B612" s="2" t="s">
        <v>1788</v>
      </c>
      <c r="C612" s="2" t="s">
        <v>152</v>
      </c>
      <c r="D612" s="2" t="s">
        <v>153</v>
      </c>
      <c r="E612" s="2" t="s">
        <v>2475</v>
      </c>
      <c r="F612" s="2" t="s">
        <v>2476</v>
      </c>
      <c r="G612" s="2" t="s">
        <v>2477</v>
      </c>
      <c r="H612" s="2" t="s">
        <v>28</v>
      </c>
      <c r="I612" s="2" t="s">
        <v>2478</v>
      </c>
      <c r="J612" s="4" t="n">
        <v>45747</v>
      </c>
      <c r="K612" s="4" t="n">
        <v>45777</v>
      </c>
      <c r="L612" s="27" t="n">
        <v>2935.39</v>
      </c>
      <c r="M612" s="4" t="n">
        <v>45838</v>
      </c>
      <c r="N612" s="28" t="n">
        <v>91</v>
      </c>
      <c r="O612" s="28" t="n">
        <v>61</v>
      </c>
      <c r="P612" s="29" t="n">
        <f aca="false">L612*N612</f>
        <v>267120.49</v>
      </c>
      <c r="Q612" s="29" t="n">
        <f aca="false">L612*O612</f>
        <v>179058.79</v>
      </c>
    </row>
    <row r="613" customFormat="false" ht="14.25" hidden="false" customHeight="true" outlineLevel="0" collapsed="false">
      <c r="A613" s="2" t="s">
        <v>1788</v>
      </c>
      <c r="B613" s="2" t="s">
        <v>1788</v>
      </c>
      <c r="C613" s="2" t="s">
        <v>1801</v>
      </c>
      <c r="D613" s="2" t="s">
        <v>1802</v>
      </c>
      <c r="E613" s="2" t="s">
        <v>2479</v>
      </c>
      <c r="F613" s="2" t="s">
        <v>2480</v>
      </c>
      <c r="G613" s="2" t="s">
        <v>2481</v>
      </c>
      <c r="H613" s="2" t="s">
        <v>28</v>
      </c>
      <c r="I613" s="2" t="s">
        <v>2482</v>
      </c>
      <c r="J613" s="4" t="n">
        <v>45807</v>
      </c>
      <c r="K613" s="4" t="n">
        <v>45838</v>
      </c>
      <c r="L613" s="27" t="n">
        <v>309</v>
      </c>
      <c r="M613" s="4" t="n">
        <v>45838</v>
      </c>
      <c r="N613" s="28" t="n">
        <v>31</v>
      </c>
      <c r="O613" s="28" t="n">
        <v>0</v>
      </c>
      <c r="P613" s="29" t="n">
        <f aca="false">L613*N613</f>
        <v>9579</v>
      </c>
      <c r="Q613" s="29" t="n">
        <f aca="false">L613*O613</f>
        <v>0</v>
      </c>
    </row>
    <row r="614" customFormat="false" ht="14.25" hidden="false" customHeight="true" outlineLevel="0" collapsed="false">
      <c r="A614" s="2" t="s">
        <v>1788</v>
      </c>
      <c r="B614" s="2" t="s">
        <v>1788</v>
      </c>
      <c r="C614" s="2" t="s">
        <v>1789</v>
      </c>
      <c r="D614" s="2" t="s">
        <v>1790</v>
      </c>
      <c r="E614" s="2" t="s">
        <v>2483</v>
      </c>
      <c r="F614" s="2" t="s">
        <v>2484</v>
      </c>
      <c r="G614" s="2" t="s">
        <v>2485</v>
      </c>
      <c r="H614" s="2" t="s">
        <v>28</v>
      </c>
      <c r="I614" s="2" t="s">
        <v>2486</v>
      </c>
      <c r="J614" s="4" t="n">
        <v>45754</v>
      </c>
      <c r="K614" s="4" t="n">
        <v>45808</v>
      </c>
      <c r="L614" s="27" t="n">
        <v>1018.71</v>
      </c>
      <c r="M614" s="4" t="n">
        <v>45777</v>
      </c>
      <c r="N614" s="28" t="n">
        <v>23</v>
      </c>
      <c r="O614" s="28" t="n">
        <v>-31</v>
      </c>
      <c r="P614" s="29" t="n">
        <f aca="false">L614*N614</f>
        <v>23430.33</v>
      </c>
      <c r="Q614" s="29" t="n">
        <f aca="false">L614*O614</f>
        <v>-31580.01</v>
      </c>
    </row>
    <row r="615" customFormat="false" ht="14.25" hidden="false" customHeight="true" outlineLevel="0" collapsed="false">
      <c r="A615" s="2" t="s">
        <v>1788</v>
      </c>
      <c r="B615" s="2" t="s">
        <v>1788</v>
      </c>
      <c r="C615" s="2" t="s">
        <v>42</v>
      </c>
      <c r="D615" s="2"/>
      <c r="E615" s="2" t="s">
        <v>2487</v>
      </c>
      <c r="F615" s="2" t="s">
        <v>2488</v>
      </c>
      <c r="G615" s="2" t="s">
        <v>2489</v>
      </c>
      <c r="H615" s="2" t="s">
        <v>28</v>
      </c>
      <c r="I615" s="2" t="s">
        <v>2490</v>
      </c>
      <c r="J615" s="4" t="n">
        <v>45709</v>
      </c>
      <c r="K615" s="4" t="n">
        <v>45742</v>
      </c>
      <c r="L615" s="27" t="n">
        <v>225.76</v>
      </c>
      <c r="M615" s="4" t="n">
        <v>45735</v>
      </c>
      <c r="N615" s="28" t="n">
        <v>26</v>
      </c>
      <c r="O615" s="28" t="n">
        <v>-7</v>
      </c>
      <c r="P615" s="29" t="n">
        <f aca="false">L615*N615</f>
        <v>5869.76</v>
      </c>
      <c r="Q615" s="29" t="n">
        <f aca="false">L615*O615</f>
        <v>-1580.32</v>
      </c>
    </row>
    <row r="616" customFormat="false" ht="14.25" hidden="false" customHeight="true" outlineLevel="0" collapsed="false">
      <c r="A616" s="2" t="s">
        <v>1788</v>
      </c>
      <c r="B616" s="2" t="s">
        <v>1788</v>
      </c>
      <c r="C616" s="2" t="s">
        <v>42</v>
      </c>
      <c r="D616" s="2"/>
      <c r="E616" s="2" t="s">
        <v>2491</v>
      </c>
      <c r="F616" s="2" t="s">
        <v>2492</v>
      </c>
      <c r="G616" s="2" t="s">
        <v>2493</v>
      </c>
      <c r="H616" s="2" t="s">
        <v>28</v>
      </c>
      <c r="I616" s="2" t="s">
        <v>2494</v>
      </c>
      <c r="J616" s="4" t="n">
        <v>45709</v>
      </c>
      <c r="K616" s="4" t="n">
        <v>45742</v>
      </c>
      <c r="L616" s="27" t="n">
        <v>272.33</v>
      </c>
      <c r="M616" s="4" t="n">
        <v>45735</v>
      </c>
      <c r="N616" s="28" t="n">
        <v>26</v>
      </c>
      <c r="O616" s="28" t="n">
        <v>-7</v>
      </c>
      <c r="P616" s="29" t="n">
        <f aca="false">L616*N616</f>
        <v>7080.58</v>
      </c>
      <c r="Q616" s="29" t="n">
        <f aca="false">L616*O616</f>
        <v>-1906.31</v>
      </c>
    </row>
    <row r="617" customFormat="false" ht="14.25" hidden="false" customHeight="true" outlineLevel="0" collapsed="false">
      <c r="A617" s="2" t="s">
        <v>1788</v>
      </c>
      <c r="B617" s="2" t="s">
        <v>1788</v>
      </c>
      <c r="C617" s="2" t="s">
        <v>1801</v>
      </c>
      <c r="D617" s="2" t="s">
        <v>1802</v>
      </c>
      <c r="E617" s="2" t="s">
        <v>2495</v>
      </c>
      <c r="F617" s="2" t="s">
        <v>2496</v>
      </c>
      <c r="G617" s="2" t="s">
        <v>2497</v>
      </c>
      <c r="H617" s="2" t="s">
        <v>28</v>
      </c>
      <c r="I617" s="2" t="s">
        <v>1928</v>
      </c>
      <c r="J617" s="4" t="n">
        <v>45807</v>
      </c>
      <c r="K617" s="4" t="n">
        <v>45838</v>
      </c>
      <c r="L617" s="27" t="n">
        <v>470.92</v>
      </c>
      <c r="M617" s="4" t="n">
        <v>45833</v>
      </c>
      <c r="N617" s="28" t="n">
        <v>26</v>
      </c>
      <c r="O617" s="28" t="n">
        <v>-5</v>
      </c>
      <c r="P617" s="29" t="n">
        <f aca="false">L617*N617</f>
        <v>12243.92</v>
      </c>
      <c r="Q617" s="29" t="n">
        <f aca="false">L617*O617</f>
        <v>-2354.6</v>
      </c>
    </row>
    <row r="618" customFormat="false" ht="14.25" hidden="false" customHeight="true" outlineLevel="0" collapsed="false">
      <c r="A618" s="2" t="s">
        <v>1788</v>
      </c>
      <c r="B618" s="2" t="s">
        <v>1788</v>
      </c>
      <c r="C618" s="2" t="s">
        <v>1801</v>
      </c>
      <c r="D618" s="2" t="s">
        <v>1802</v>
      </c>
      <c r="E618" s="2" t="s">
        <v>2498</v>
      </c>
      <c r="F618" s="2" t="s">
        <v>2499</v>
      </c>
      <c r="G618" s="2" t="s">
        <v>2500</v>
      </c>
      <c r="H618" s="2" t="s">
        <v>28</v>
      </c>
      <c r="I618" s="2" t="s">
        <v>1879</v>
      </c>
      <c r="J618" s="4" t="n">
        <v>45807</v>
      </c>
      <c r="K618" s="4" t="n">
        <v>45838</v>
      </c>
      <c r="L618" s="27" t="n">
        <v>704.45</v>
      </c>
      <c r="M618" s="4" t="n">
        <v>45835</v>
      </c>
      <c r="N618" s="28" t="n">
        <v>28</v>
      </c>
      <c r="O618" s="28" t="n">
        <v>-3</v>
      </c>
      <c r="P618" s="29" t="n">
        <f aca="false">L618*N618</f>
        <v>19724.6</v>
      </c>
      <c r="Q618" s="29" t="n">
        <f aca="false">L618*O618</f>
        <v>-2113.35</v>
      </c>
    </row>
    <row r="619" customFormat="false" ht="14.25" hidden="false" customHeight="true" outlineLevel="0" collapsed="false">
      <c r="A619" s="2" t="s">
        <v>1788</v>
      </c>
      <c r="B619" s="2" t="s">
        <v>1788</v>
      </c>
      <c r="C619" s="2" t="s">
        <v>42</v>
      </c>
      <c r="D619" s="2"/>
      <c r="E619" s="2" t="s">
        <v>2501</v>
      </c>
      <c r="F619" s="2" t="s">
        <v>2502</v>
      </c>
      <c r="G619" s="2" t="s">
        <v>2503</v>
      </c>
      <c r="H619" s="2" t="s">
        <v>28</v>
      </c>
      <c r="I619" s="2" t="s">
        <v>1871</v>
      </c>
      <c r="J619" s="4" t="n">
        <v>45709</v>
      </c>
      <c r="K619" s="4" t="n">
        <v>45742</v>
      </c>
      <c r="L619" s="27" t="n">
        <v>762.3</v>
      </c>
      <c r="M619" s="4" t="n">
        <v>45735</v>
      </c>
      <c r="N619" s="28" t="n">
        <v>26</v>
      </c>
      <c r="O619" s="28" t="n">
        <v>-7</v>
      </c>
      <c r="P619" s="29" t="n">
        <f aca="false">L619*N619</f>
        <v>19819.8</v>
      </c>
      <c r="Q619" s="29" t="n">
        <f aca="false">L619*O619</f>
        <v>-5336.1</v>
      </c>
    </row>
    <row r="620" customFormat="false" ht="14.25" hidden="false" customHeight="true" outlineLevel="0" collapsed="false">
      <c r="A620" s="2" t="s">
        <v>1788</v>
      </c>
      <c r="B620" s="2" t="s">
        <v>1788</v>
      </c>
      <c r="C620" s="2" t="s">
        <v>42</v>
      </c>
      <c r="D620" s="2"/>
      <c r="E620" s="2" t="s">
        <v>2504</v>
      </c>
      <c r="F620" s="2" t="s">
        <v>2505</v>
      </c>
      <c r="G620" s="2" t="s">
        <v>2506</v>
      </c>
      <c r="H620" s="2" t="s">
        <v>28</v>
      </c>
      <c r="I620" s="2" t="s">
        <v>2507</v>
      </c>
      <c r="J620" s="4" t="n">
        <v>45709</v>
      </c>
      <c r="K620" s="4" t="n">
        <v>45742</v>
      </c>
      <c r="L620" s="27" t="n">
        <v>213.06</v>
      </c>
      <c r="M620" s="4" t="n">
        <v>45735</v>
      </c>
      <c r="N620" s="28" t="n">
        <v>26</v>
      </c>
      <c r="O620" s="28" t="n">
        <v>-7</v>
      </c>
      <c r="P620" s="29" t="n">
        <f aca="false">L620*N620</f>
        <v>5539.56</v>
      </c>
      <c r="Q620" s="29" t="n">
        <f aca="false">L620*O620</f>
        <v>-1491.42</v>
      </c>
    </row>
    <row r="621" customFormat="false" ht="14.25" hidden="false" customHeight="true" outlineLevel="0" collapsed="false">
      <c r="A621" s="2" t="s">
        <v>1788</v>
      </c>
      <c r="B621" s="2" t="s">
        <v>1788</v>
      </c>
      <c r="C621" s="2" t="s">
        <v>42</v>
      </c>
      <c r="D621" s="2"/>
      <c r="E621" s="2" t="s">
        <v>2508</v>
      </c>
      <c r="F621" s="2" t="s">
        <v>2509</v>
      </c>
      <c r="G621" s="2" t="s">
        <v>2510</v>
      </c>
      <c r="H621" s="2" t="s">
        <v>28</v>
      </c>
      <c r="I621" s="2" t="s">
        <v>2511</v>
      </c>
      <c r="J621" s="4" t="n">
        <v>45688</v>
      </c>
      <c r="K621" s="4" t="n">
        <v>45718</v>
      </c>
      <c r="L621" s="27" t="n">
        <v>144.86</v>
      </c>
      <c r="M621" s="4" t="n">
        <v>45714</v>
      </c>
      <c r="N621" s="28" t="n">
        <v>26</v>
      </c>
      <c r="O621" s="28" t="n">
        <v>-4</v>
      </c>
      <c r="P621" s="29" t="n">
        <f aca="false">L621*N621</f>
        <v>3766.36</v>
      </c>
      <c r="Q621" s="29" t="n">
        <f aca="false">L621*O621</f>
        <v>-579.44</v>
      </c>
    </row>
    <row r="622" customFormat="false" ht="14.25" hidden="false" customHeight="true" outlineLevel="0" collapsed="false">
      <c r="A622" s="2" t="s">
        <v>1788</v>
      </c>
      <c r="B622" s="2" t="s">
        <v>1788</v>
      </c>
      <c r="C622" s="2" t="s">
        <v>1801</v>
      </c>
      <c r="D622" s="2" t="s">
        <v>1802</v>
      </c>
      <c r="E622" s="2" t="s">
        <v>2512</v>
      </c>
      <c r="F622" s="2" t="s">
        <v>2513</v>
      </c>
      <c r="G622" s="2" t="s">
        <v>2514</v>
      </c>
      <c r="H622" s="2" t="s">
        <v>28</v>
      </c>
      <c r="I622" s="2" t="s">
        <v>2515</v>
      </c>
      <c r="J622" s="4" t="n">
        <v>45807</v>
      </c>
      <c r="K622" s="4" t="n">
        <v>45838</v>
      </c>
      <c r="L622" s="27" t="n">
        <v>291</v>
      </c>
      <c r="M622" s="4" t="n">
        <v>45838</v>
      </c>
      <c r="N622" s="28" t="n">
        <v>31</v>
      </c>
      <c r="O622" s="28" t="n">
        <v>0</v>
      </c>
      <c r="P622" s="29" t="n">
        <f aca="false">L622*N622</f>
        <v>9021</v>
      </c>
      <c r="Q622" s="29" t="n">
        <f aca="false">L622*O622</f>
        <v>0</v>
      </c>
    </row>
    <row r="623" customFormat="false" ht="14.25" hidden="false" customHeight="true" outlineLevel="0" collapsed="false">
      <c r="A623" s="2" t="s">
        <v>1788</v>
      </c>
      <c r="B623" s="2" t="s">
        <v>1788</v>
      </c>
      <c r="C623" s="2" t="s">
        <v>2516</v>
      </c>
      <c r="D623" s="2" t="s">
        <v>2517</v>
      </c>
      <c r="E623" s="2" t="s">
        <v>2518</v>
      </c>
      <c r="F623" s="2" t="s">
        <v>2519</v>
      </c>
      <c r="G623" s="2" t="s">
        <v>80</v>
      </c>
      <c r="H623" s="2" t="s">
        <v>28</v>
      </c>
      <c r="I623" s="2" t="s">
        <v>2520</v>
      </c>
      <c r="J623" s="4" t="n">
        <v>45685</v>
      </c>
      <c r="K623" s="4" t="n">
        <v>45715</v>
      </c>
      <c r="L623" s="27" t="n">
        <v>999.81</v>
      </c>
      <c r="M623" s="4" t="n">
        <v>45838</v>
      </c>
      <c r="N623" s="28" t="n">
        <v>153</v>
      </c>
      <c r="O623" s="28" t="n">
        <v>123</v>
      </c>
      <c r="P623" s="29" t="n">
        <f aca="false">L623*N623</f>
        <v>152970.93</v>
      </c>
      <c r="Q623" s="29" t="n">
        <f aca="false">L623*O623</f>
        <v>122976.63</v>
      </c>
    </row>
    <row r="624" customFormat="false" ht="14.25" hidden="false" customHeight="true" outlineLevel="0" collapsed="false">
      <c r="A624" s="2" t="s">
        <v>1788</v>
      </c>
      <c r="B624" s="2" t="s">
        <v>1788</v>
      </c>
      <c r="C624" s="2" t="s">
        <v>152</v>
      </c>
      <c r="D624" s="2" t="s">
        <v>153</v>
      </c>
      <c r="E624" s="2" t="s">
        <v>2521</v>
      </c>
      <c r="F624" s="2" t="s">
        <v>2522</v>
      </c>
      <c r="G624" s="2" t="s">
        <v>2523</v>
      </c>
      <c r="H624" s="2" t="s">
        <v>28</v>
      </c>
      <c r="I624" s="2" t="s">
        <v>2524</v>
      </c>
      <c r="J624" s="4" t="n">
        <v>45726</v>
      </c>
      <c r="K624" s="4" t="n">
        <v>45756</v>
      </c>
      <c r="L624" s="27" t="n">
        <v>38.08</v>
      </c>
      <c r="M624" s="4" t="n">
        <v>45838</v>
      </c>
      <c r="N624" s="28" t="n">
        <v>112</v>
      </c>
      <c r="O624" s="28" t="n">
        <v>82</v>
      </c>
      <c r="P624" s="29" t="n">
        <f aca="false">L624*N624</f>
        <v>4264.96</v>
      </c>
      <c r="Q624" s="29" t="n">
        <f aca="false">L624*O624</f>
        <v>3122.56</v>
      </c>
    </row>
    <row r="625" customFormat="false" ht="14.25" hidden="false" customHeight="true" outlineLevel="0" collapsed="false">
      <c r="A625" s="2" t="s">
        <v>1788</v>
      </c>
      <c r="B625" s="2" t="s">
        <v>1788</v>
      </c>
      <c r="C625" s="2" t="s">
        <v>1801</v>
      </c>
      <c r="D625" s="2" t="s">
        <v>1802</v>
      </c>
      <c r="E625" s="2" t="s">
        <v>2525</v>
      </c>
      <c r="F625" s="2" t="s">
        <v>2526</v>
      </c>
      <c r="G625" s="2" t="s">
        <v>2527</v>
      </c>
      <c r="H625" s="2" t="s">
        <v>28</v>
      </c>
      <c r="I625" s="2" t="s">
        <v>2261</v>
      </c>
      <c r="J625" s="4" t="n">
        <v>45807</v>
      </c>
      <c r="K625" s="4" t="n">
        <v>45838</v>
      </c>
      <c r="L625" s="27" t="n">
        <v>196.86</v>
      </c>
      <c r="M625" s="4" t="n">
        <v>45838</v>
      </c>
      <c r="N625" s="28" t="n">
        <v>31</v>
      </c>
      <c r="O625" s="28" t="n">
        <v>0</v>
      </c>
      <c r="P625" s="29" t="n">
        <f aca="false">L625*N625</f>
        <v>6102.66</v>
      </c>
      <c r="Q625" s="29" t="n">
        <f aca="false">L625*O625</f>
        <v>0</v>
      </c>
    </row>
    <row r="626" customFormat="false" ht="14.25" hidden="false" customHeight="true" outlineLevel="0" collapsed="false">
      <c r="A626" s="2" t="s">
        <v>1788</v>
      </c>
      <c r="B626" s="2" t="s">
        <v>1788</v>
      </c>
      <c r="C626" s="2" t="s">
        <v>42</v>
      </c>
      <c r="D626" s="2"/>
      <c r="E626" s="2" t="s">
        <v>2528</v>
      </c>
      <c r="F626" s="2" t="s">
        <v>2529</v>
      </c>
      <c r="G626" s="2" t="s">
        <v>2530</v>
      </c>
      <c r="H626" s="2" t="s">
        <v>28</v>
      </c>
      <c r="I626" s="2" t="s">
        <v>2079</v>
      </c>
      <c r="J626" s="4" t="n">
        <v>45698</v>
      </c>
      <c r="K626" s="4" t="n">
        <v>45728</v>
      </c>
      <c r="L626" s="27" t="n">
        <v>593.54</v>
      </c>
      <c r="M626" s="4" t="n">
        <v>45729</v>
      </c>
      <c r="N626" s="28" t="n">
        <v>31</v>
      </c>
      <c r="O626" s="28" t="n">
        <v>1</v>
      </c>
      <c r="P626" s="29" t="n">
        <f aca="false">L626*N626</f>
        <v>18399.74</v>
      </c>
      <c r="Q626" s="29" t="n">
        <f aca="false">L626*O626</f>
        <v>593.54</v>
      </c>
    </row>
    <row r="627" customFormat="false" ht="14.25" hidden="false" customHeight="true" outlineLevel="0" collapsed="false">
      <c r="A627" s="2" t="s">
        <v>1788</v>
      </c>
      <c r="B627" s="2" t="s">
        <v>1788</v>
      </c>
      <c r="C627" s="2" t="s">
        <v>152</v>
      </c>
      <c r="D627" s="2" t="s">
        <v>153</v>
      </c>
      <c r="E627" s="2" t="s">
        <v>2531</v>
      </c>
      <c r="F627" s="2" t="s">
        <v>2532</v>
      </c>
      <c r="G627" s="2" t="s">
        <v>2533</v>
      </c>
      <c r="H627" s="2" t="s">
        <v>28</v>
      </c>
      <c r="I627" s="2" t="s">
        <v>2534</v>
      </c>
      <c r="J627" s="4" t="n">
        <v>45672</v>
      </c>
      <c r="K627" s="4" t="n">
        <v>45702</v>
      </c>
      <c r="L627" s="27" t="n">
        <v>3068.62</v>
      </c>
      <c r="M627" s="4" t="n">
        <v>45838</v>
      </c>
      <c r="N627" s="28" t="n">
        <v>166</v>
      </c>
      <c r="O627" s="28" t="n">
        <v>136</v>
      </c>
      <c r="P627" s="29" t="n">
        <f aca="false">L627*N627</f>
        <v>509390.92</v>
      </c>
      <c r="Q627" s="29" t="n">
        <f aca="false">L627*O627</f>
        <v>417332.32</v>
      </c>
    </row>
    <row r="628" customFormat="false" ht="14.25" hidden="false" customHeight="true" outlineLevel="0" collapsed="false">
      <c r="A628" s="2" t="s">
        <v>1788</v>
      </c>
      <c r="B628" s="2" t="s">
        <v>1788</v>
      </c>
      <c r="C628" s="2" t="s">
        <v>1801</v>
      </c>
      <c r="D628" s="2" t="s">
        <v>1802</v>
      </c>
      <c r="E628" s="2" t="s">
        <v>2535</v>
      </c>
      <c r="F628" s="2" t="s">
        <v>2536</v>
      </c>
      <c r="G628" s="2" t="s">
        <v>2537</v>
      </c>
      <c r="H628" s="2" t="s">
        <v>28</v>
      </c>
      <c r="I628" s="2" t="s">
        <v>2111</v>
      </c>
      <c r="J628" s="4" t="n">
        <v>45807</v>
      </c>
      <c r="K628" s="4" t="n">
        <v>45838</v>
      </c>
      <c r="L628" s="27" t="n">
        <v>439.2</v>
      </c>
      <c r="M628" s="4" t="n">
        <v>45838</v>
      </c>
      <c r="N628" s="28" t="n">
        <v>31</v>
      </c>
      <c r="O628" s="28" t="n">
        <v>0</v>
      </c>
      <c r="P628" s="29" t="n">
        <f aca="false">L628*N628</f>
        <v>13615.2</v>
      </c>
      <c r="Q628" s="29" t="n">
        <f aca="false">L628*O628</f>
        <v>0</v>
      </c>
    </row>
    <row r="629" customFormat="false" ht="14.25" hidden="false" customHeight="true" outlineLevel="0" collapsed="false">
      <c r="A629" s="2" t="s">
        <v>1788</v>
      </c>
      <c r="B629" s="2" t="s">
        <v>1788</v>
      </c>
      <c r="C629" s="2" t="s">
        <v>2538</v>
      </c>
      <c r="D629" s="2" t="s">
        <v>2539</v>
      </c>
      <c r="E629" s="2" t="s">
        <v>2540</v>
      </c>
      <c r="F629" s="2" t="s">
        <v>2541</v>
      </c>
      <c r="G629" s="2" t="s">
        <v>2542</v>
      </c>
      <c r="H629" s="2" t="s">
        <v>28</v>
      </c>
      <c r="I629" s="2" t="s">
        <v>2543</v>
      </c>
      <c r="J629" s="4" t="n">
        <v>45806</v>
      </c>
      <c r="K629" s="4" t="n">
        <v>45837</v>
      </c>
      <c r="L629" s="27" t="n">
        <v>39070</v>
      </c>
      <c r="M629" s="4" t="n">
        <v>45838</v>
      </c>
      <c r="N629" s="28" t="n">
        <v>32</v>
      </c>
      <c r="O629" s="28" t="n">
        <v>1</v>
      </c>
      <c r="P629" s="29" t="n">
        <f aca="false">L629*N629</f>
        <v>1250240</v>
      </c>
      <c r="Q629" s="29" t="n">
        <f aca="false">L629*O629</f>
        <v>39070</v>
      </c>
    </row>
    <row r="630" customFormat="false" ht="14.25" hidden="false" customHeight="true" outlineLevel="0" collapsed="false">
      <c r="A630" s="2" t="s">
        <v>1788</v>
      </c>
      <c r="B630" s="2" t="s">
        <v>1788</v>
      </c>
      <c r="C630" s="2" t="s">
        <v>152</v>
      </c>
      <c r="D630" s="2" t="s">
        <v>153</v>
      </c>
      <c r="E630" s="2" t="s">
        <v>2544</v>
      </c>
      <c r="F630" s="2" t="s">
        <v>2545</v>
      </c>
      <c r="G630" s="2" t="s">
        <v>2546</v>
      </c>
      <c r="H630" s="2" t="s">
        <v>28</v>
      </c>
      <c r="I630" s="2" t="s">
        <v>2547</v>
      </c>
      <c r="J630" s="4" t="n">
        <v>45672</v>
      </c>
      <c r="K630" s="4" t="n">
        <v>45702</v>
      </c>
      <c r="L630" s="27" t="n">
        <v>1651.82</v>
      </c>
      <c r="M630" s="4" t="n">
        <v>45838</v>
      </c>
      <c r="N630" s="28" t="n">
        <v>166</v>
      </c>
      <c r="O630" s="28" t="n">
        <v>136</v>
      </c>
      <c r="P630" s="29" t="n">
        <f aca="false">L630*N630</f>
        <v>274202.12</v>
      </c>
      <c r="Q630" s="29" t="n">
        <f aca="false">L630*O630</f>
        <v>224647.52</v>
      </c>
    </row>
    <row r="631" customFormat="false" ht="14.25" hidden="false" customHeight="true" outlineLevel="0" collapsed="false">
      <c r="A631" s="2" t="s">
        <v>1788</v>
      </c>
      <c r="B631" s="2" t="s">
        <v>1788</v>
      </c>
      <c r="C631" s="2" t="s">
        <v>42</v>
      </c>
      <c r="D631" s="2"/>
      <c r="E631" s="2" t="s">
        <v>2548</v>
      </c>
      <c r="F631" s="2" t="s">
        <v>2549</v>
      </c>
      <c r="G631" s="2" t="s">
        <v>2550</v>
      </c>
      <c r="H631" s="2" t="s">
        <v>28</v>
      </c>
      <c r="I631" s="2" t="s">
        <v>2551</v>
      </c>
      <c r="J631" s="4" t="n">
        <v>45723</v>
      </c>
      <c r="K631" s="4" t="n">
        <v>45756</v>
      </c>
      <c r="L631" s="27" t="n">
        <v>581.32</v>
      </c>
      <c r="M631" s="4" t="n">
        <v>45750</v>
      </c>
      <c r="N631" s="28" t="n">
        <v>27</v>
      </c>
      <c r="O631" s="28" t="n">
        <v>-6</v>
      </c>
      <c r="P631" s="29" t="n">
        <f aca="false">L631*N631</f>
        <v>15695.64</v>
      </c>
      <c r="Q631" s="29" t="n">
        <f aca="false">L631*O631</f>
        <v>-3487.92</v>
      </c>
    </row>
    <row r="632" customFormat="false" ht="14.25" hidden="false" customHeight="true" outlineLevel="0" collapsed="false">
      <c r="A632" s="2" t="s">
        <v>1788</v>
      </c>
      <c r="B632" s="2" t="s">
        <v>1788</v>
      </c>
      <c r="C632" s="2" t="s">
        <v>42</v>
      </c>
      <c r="D632" s="2"/>
      <c r="E632" s="2" t="s">
        <v>2552</v>
      </c>
      <c r="F632" s="2" t="s">
        <v>2553</v>
      </c>
      <c r="G632" s="2" t="s">
        <v>2554</v>
      </c>
      <c r="H632" s="2" t="s">
        <v>28</v>
      </c>
      <c r="I632" s="2" t="s">
        <v>2555</v>
      </c>
      <c r="J632" s="4" t="n">
        <v>45698</v>
      </c>
      <c r="K632" s="4" t="n">
        <v>45728</v>
      </c>
      <c r="L632" s="27" t="n">
        <v>35</v>
      </c>
      <c r="M632" s="4" t="n">
        <v>45729</v>
      </c>
      <c r="N632" s="28" t="n">
        <v>31</v>
      </c>
      <c r="O632" s="28" t="n">
        <v>1</v>
      </c>
      <c r="P632" s="29" t="n">
        <f aca="false">L632*N632</f>
        <v>1085</v>
      </c>
      <c r="Q632" s="29" t="n">
        <f aca="false">L632*O632</f>
        <v>35</v>
      </c>
    </row>
    <row r="633" customFormat="false" ht="14.25" hidden="false" customHeight="true" outlineLevel="0" collapsed="false">
      <c r="A633" s="2" t="s">
        <v>1788</v>
      </c>
      <c r="B633" s="2" t="s">
        <v>1788</v>
      </c>
      <c r="C633" s="2" t="s">
        <v>42</v>
      </c>
      <c r="D633" s="2"/>
      <c r="E633" s="2" t="s">
        <v>2556</v>
      </c>
      <c r="F633" s="2" t="s">
        <v>2557</v>
      </c>
      <c r="G633" s="2" t="s">
        <v>2558</v>
      </c>
      <c r="H633" s="2" t="s">
        <v>28</v>
      </c>
      <c r="I633" s="2" t="s">
        <v>2559</v>
      </c>
      <c r="J633" s="4" t="n">
        <v>45679</v>
      </c>
      <c r="K633" s="4" t="n">
        <v>45709</v>
      </c>
      <c r="L633" s="27" t="n">
        <v>659.32</v>
      </c>
      <c r="M633" s="4" t="n">
        <v>45709</v>
      </c>
      <c r="N633" s="28" t="n">
        <v>30</v>
      </c>
      <c r="O633" s="28" t="n">
        <v>0</v>
      </c>
      <c r="P633" s="29" t="n">
        <f aca="false">L633*N633</f>
        <v>19779.6</v>
      </c>
      <c r="Q633" s="29" t="n">
        <f aca="false">L633*O633</f>
        <v>0</v>
      </c>
    </row>
    <row r="634" customFormat="false" ht="14.25" hidden="false" customHeight="true" outlineLevel="0" collapsed="false">
      <c r="A634" s="2" t="s">
        <v>1788</v>
      </c>
      <c r="B634" s="2" t="s">
        <v>1788</v>
      </c>
      <c r="C634" s="2" t="s">
        <v>1801</v>
      </c>
      <c r="D634" s="2" t="s">
        <v>1802</v>
      </c>
      <c r="E634" s="2" t="s">
        <v>2560</v>
      </c>
      <c r="F634" s="2" t="s">
        <v>2561</v>
      </c>
      <c r="G634" s="2" t="s">
        <v>2562</v>
      </c>
      <c r="H634" s="2" t="s">
        <v>28</v>
      </c>
      <c r="I634" s="2" t="s">
        <v>2563</v>
      </c>
      <c r="J634" s="4" t="n">
        <v>45807</v>
      </c>
      <c r="K634" s="4" t="n">
        <v>45838</v>
      </c>
      <c r="L634" s="27" t="n">
        <v>167.91</v>
      </c>
      <c r="M634" s="4" t="n">
        <v>45835</v>
      </c>
      <c r="N634" s="28" t="n">
        <v>28</v>
      </c>
      <c r="O634" s="28" t="n">
        <v>-3</v>
      </c>
      <c r="P634" s="29" t="n">
        <f aca="false">L634*N634</f>
        <v>4701.48</v>
      </c>
      <c r="Q634" s="29" t="n">
        <f aca="false">L634*O634</f>
        <v>-503.73</v>
      </c>
    </row>
    <row r="635" customFormat="false" ht="14.25" hidden="false" customHeight="true" outlineLevel="0" collapsed="false">
      <c r="A635" s="2" t="s">
        <v>1788</v>
      </c>
      <c r="B635" s="2" t="s">
        <v>1788</v>
      </c>
      <c r="C635" s="2" t="s">
        <v>2564</v>
      </c>
      <c r="D635" s="2" t="s">
        <v>2565</v>
      </c>
      <c r="E635" s="2" t="s">
        <v>2566</v>
      </c>
      <c r="F635" s="2" t="s">
        <v>2567</v>
      </c>
      <c r="G635" s="2" t="s">
        <v>2568</v>
      </c>
      <c r="H635" s="2" t="s">
        <v>28</v>
      </c>
      <c r="I635" s="2" t="s">
        <v>2569</v>
      </c>
      <c r="J635" s="4" t="n">
        <v>45667</v>
      </c>
      <c r="K635" s="4" t="n">
        <v>45698</v>
      </c>
      <c r="L635" s="27" t="n">
        <v>2118.6</v>
      </c>
      <c r="M635" s="4" t="n">
        <v>45701</v>
      </c>
      <c r="N635" s="28" t="n">
        <v>34</v>
      </c>
      <c r="O635" s="28" t="n">
        <v>3</v>
      </c>
      <c r="P635" s="29" t="n">
        <f aca="false">L635*N635</f>
        <v>72032.4</v>
      </c>
      <c r="Q635" s="29" t="n">
        <f aca="false">L635*O635</f>
        <v>6355.8</v>
      </c>
    </row>
    <row r="636" customFormat="false" ht="14.25" hidden="false" customHeight="true" outlineLevel="0" collapsed="false">
      <c r="A636" s="2" t="s">
        <v>1788</v>
      </c>
      <c r="B636" s="2" t="s">
        <v>1788</v>
      </c>
      <c r="C636" s="2" t="s">
        <v>42</v>
      </c>
      <c r="D636" s="2"/>
      <c r="E636" s="2" t="s">
        <v>2570</v>
      </c>
      <c r="F636" s="2" t="s">
        <v>2571</v>
      </c>
      <c r="G636" s="2" t="s">
        <v>2572</v>
      </c>
      <c r="H636" s="2" t="s">
        <v>28</v>
      </c>
      <c r="I636" s="2" t="s">
        <v>2573</v>
      </c>
      <c r="J636" s="4" t="n">
        <v>45723</v>
      </c>
      <c r="K636" s="4" t="n">
        <v>45756</v>
      </c>
      <c r="L636" s="27" t="n">
        <v>297.53</v>
      </c>
      <c r="M636" s="4" t="n">
        <v>45750</v>
      </c>
      <c r="N636" s="28" t="n">
        <v>27</v>
      </c>
      <c r="O636" s="28" t="n">
        <v>-6</v>
      </c>
      <c r="P636" s="29" t="n">
        <f aca="false">L636*N636</f>
        <v>8033.31</v>
      </c>
      <c r="Q636" s="29" t="n">
        <f aca="false">L636*O636</f>
        <v>-1785.18</v>
      </c>
    </row>
    <row r="637" customFormat="false" ht="14.25" hidden="false" customHeight="true" outlineLevel="0" collapsed="false">
      <c r="A637" s="2" t="s">
        <v>1788</v>
      </c>
      <c r="B637" s="2" t="s">
        <v>1788</v>
      </c>
      <c r="C637" s="2" t="s">
        <v>42</v>
      </c>
      <c r="D637" s="2"/>
      <c r="E637" s="2" t="s">
        <v>2574</v>
      </c>
      <c r="F637" s="2" t="s">
        <v>2575</v>
      </c>
      <c r="G637" s="2" t="s">
        <v>2576</v>
      </c>
      <c r="H637" s="2" t="s">
        <v>28</v>
      </c>
      <c r="I637" s="2" t="s">
        <v>2577</v>
      </c>
      <c r="J637" s="4" t="n">
        <v>45723</v>
      </c>
      <c r="K637" s="4" t="n">
        <v>45756</v>
      </c>
      <c r="L637" s="27" t="n">
        <v>249.65</v>
      </c>
      <c r="M637" s="4" t="n">
        <v>45750</v>
      </c>
      <c r="N637" s="28" t="n">
        <v>27</v>
      </c>
      <c r="O637" s="28" t="n">
        <v>-6</v>
      </c>
      <c r="P637" s="29" t="n">
        <f aca="false">L637*N637</f>
        <v>6740.55</v>
      </c>
      <c r="Q637" s="29" t="n">
        <f aca="false">L637*O637</f>
        <v>-1497.9</v>
      </c>
    </row>
    <row r="638" customFormat="false" ht="14.25" hidden="false" customHeight="true" outlineLevel="0" collapsed="false">
      <c r="A638" s="2" t="s">
        <v>1788</v>
      </c>
      <c r="B638" s="2" t="s">
        <v>1788</v>
      </c>
      <c r="C638" s="2" t="s">
        <v>136</v>
      </c>
      <c r="D638" s="2" t="s">
        <v>137</v>
      </c>
      <c r="E638" s="2" t="s">
        <v>2578</v>
      </c>
      <c r="F638" s="2" t="s">
        <v>2579</v>
      </c>
      <c r="G638" s="2" t="s">
        <v>2580</v>
      </c>
      <c r="H638" s="2" t="s">
        <v>28</v>
      </c>
      <c r="I638" s="2" t="s">
        <v>2379</v>
      </c>
      <c r="J638" s="4" t="n">
        <v>45755</v>
      </c>
      <c r="K638" s="4" t="n">
        <v>45785</v>
      </c>
      <c r="L638" s="27" t="n">
        <v>162.99</v>
      </c>
      <c r="M638" s="4" t="n">
        <v>45777</v>
      </c>
      <c r="N638" s="28" t="n">
        <v>22</v>
      </c>
      <c r="O638" s="28" t="n">
        <v>-8</v>
      </c>
      <c r="P638" s="29" t="n">
        <f aca="false">L638*N638</f>
        <v>3585.78</v>
      </c>
      <c r="Q638" s="29" t="n">
        <f aca="false">L638*O638</f>
        <v>-1303.92</v>
      </c>
    </row>
    <row r="639" customFormat="false" ht="14.25" hidden="false" customHeight="true" outlineLevel="0" collapsed="false">
      <c r="A639" s="2" t="s">
        <v>1788</v>
      </c>
      <c r="B639" s="2" t="s">
        <v>1788</v>
      </c>
      <c r="C639" s="2" t="s">
        <v>42</v>
      </c>
      <c r="D639" s="2"/>
      <c r="E639" s="2" t="s">
        <v>2581</v>
      </c>
      <c r="F639" s="2" t="s">
        <v>2582</v>
      </c>
      <c r="G639" s="2" t="s">
        <v>2583</v>
      </c>
      <c r="H639" s="2" t="s">
        <v>28</v>
      </c>
      <c r="I639" s="2" t="s">
        <v>2584</v>
      </c>
      <c r="J639" s="4" t="n">
        <v>45723</v>
      </c>
      <c r="K639" s="4" t="n">
        <v>45756</v>
      </c>
      <c r="L639" s="27" t="n">
        <v>640.47</v>
      </c>
      <c r="M639" s="4" t="n">
        <v>45750</v>
      </c>
      <c r="N639" s="28" t="n">
        <v>27</v>
      </c>
      <c r="O639" s="28" t="n">
        <v>-6</v>
      </c>
      <c r="P639" s="29" t="n">
        <f aca="false">L639*N639</f>
        <v>17292.69</v>
      </c>
      <c r="Q639" s="29" t="n">
        <f aca="false">L639*O639</f>
        <v>-3842.82</v>
      </c>
    </row>
    <row r="640" customFormat="false" ht="14.25" hidden="false" customHeight="true" outlineLevel="0" collapsed="false">
      <c r="A640" s="2" t="s">
        <v>1788</v>
      </c>
      <c r="B640" s="2" t="s">
        <v>1788</v>
      </c>
      <c r="C640" s="2" t="s">
        <v>1801</v>
      </c>
      <c r="D640" s="2" t="s">
        <v>1802</v>
      </c>
      <c r="E640" s="2" t="s">
        <v>2585</v>
      </c>
      <c r="F640" s="2" t="s">
        <v>2586</v>
      </c>
      <c r="G640" s="2" t="s">
        <v>2587</v>
      </c>
      <c r="H640" s="2" t="s">
        <v>28</v>
      </c>
      <c r="I640" s="2" t="s">
        <v>2588</v>
      </c>
      <c r="J640" s="4" t="n">
        <v>45807</v>
      </c>
      <c r="K640" s="4" t="n">
        <v>45838</v>
      </c>
      <c r="L640" s="27" t="n">
        <v>724.68</v>
      </c>
      <c r="M640" s="4" t="n">
        <v>45833</v>
      </c>
      <c r="N640" s="28" t="n">
        <v>26</v>
      </c>
      <c r="O640" s="28" t="n">
        <v>-5</v>
      </c>
      <c r="P640" s="29" t="n">
        <f aca="false">L640*N640</f>
        <v>18841.68</v>
      </c>
      <c r="Q640" s="29" t="n">
        <f aca="false">L640*O640</f>
        <v>-3623.4</v>
      </c>
    </row>
    <row r="641" customFormat="false" ht="14.25" hidden="false" customHeight="true" outlineLevel="0" collapsed="false">
      <c r="A641" s="2" t="s">
        <v>1788</v>
      </c>
      <c r="B641" s="2" t="s">
        <v>1788</v>
      </c>
      <c r="C641" s="2" t="s">
        <v>1801</v>
      </c>
      <c r="D641" s="2" t="s">
        <v>1802</v>
      </c>
      <c r="E641" s="2" t="s">
        <v>2589</v>
      </c>
      <c r="F641" s="2" t="s">
        <v>2590</v>
      </c>
      <c r="G641" s="2" t="s">
        <v>2591</v>
      </c>
      <c r="H641" s="2" t="s">
        <v>28</v>
      </c>
      <c r="I641" s="2" t="s">
        <v>1879</v>
      </c>
      <c r="J641" s="4" t="n">
        <v>45807</v>
      </c>
      <c r="K641" s="4" t="n">
        <v>45838</v>
      </c>
      <c r="L641" s="27" t="n">
        <v>704.45</v>
      </c>
      <c r="M641" s="4" t="n">
        <v>45833</v>
      </c>
      <c r="N641" s="28" t="n">
        <v>26</v>
      </c>
      <c r="O641" s="28" t="n">
        <v>-5</v>
      </c>
      <c r="P641" s="29" t="n">
        <f aca="false">L641*N641</f>
        <v>18315.7</v>
      </c>
      <c r="Q641" s="29" t="n">
        <f aca="false">L641*O641</f>
        <v>-3522.25</v>
      </c>
    </row>
    <row r="642" customFormat="false" ht="14.25" hidden="false" customHeight="true" outlineLevel="0" collapsed="false">
      <c r="A642" s="2" t="s">
        <v>1788</v>
      </c>
      <c r="B642" s="2" t="s">
        <v>1788</v>
      </c>
      <c r="C642" s="2" t="s">
        <v>42</v>
      </c>
      <c r="D642" s="2"/>
      <c r="E642" s="2" t="s">
        <v>2592</v>
      </c>
      <c r="F642" s="2" t="s">
        <v>2593</v>
      </c>
      <c r="G642" s="2" t="s">
        <v>2594</v>
      </c>
      <c r="H642" s="2" t="s">
        <v>28</v>
      </c>
      <c r="I642" s="2" t="s">
        <v>2129</v>
      </c>
      <c r="J642" s="4" t="n">
        <v>45709</v>
      </c>
      <c r="K642" s="4" t="n">
        <v>45742</v>
      </c>
      <c r="L642" s="27" t="n">
        <v>14.91</v>
      </c>
      <c r="M642" s="4" t="n">
        <v>45735</v>
      </c>
      <c r="N642" s="28" t="n">
        <v>26</v>
      </c>
      <c r="O642" s="28" t="n">
        <v>-7</v>
      </c>
      <c r="P642" s="29" t="n">
        <f aca="false">L642*N642</f>
        <v>387.66</v>
      </c>
      <c r="Q642" s="29" t="n">
        <f aca="false">L642*O642</f>
        <v>-104.37</v>
      </c>
    </row>
    <row r="643" customFormat="false" ht="14.25" hidden="false" customHeight="true" outlineLevel="0" collapsed="false">
      <c r="A643" s="2" t="s">
        <v>1788</v>
      </c>
      <c r="B643" s="2" t="s">
        <v>1788</v>
      </c>
      <c r="C643" s="2" t="s">
        <v>1528</v>
      </c>
      <c r="D643" s="2" t="s">
        <v>1529</v>
      </c>
      <c r="E643" s="2" t="s">
        <v>2595</v>
      </c>
      <c r="F643" s="2" t="s">
        <v>2596</v>
      </c>
      <c r="G643" s="2" t="s">
        <v>2597</v>
      </c>
      <c r="H643" s="2" t="s">
        <v>28</v>
      </c>
      <c r="I643" s="2" t="s">
        <v>2598</v>
      </c>
      <c r="J643" s="4" t="n">
        <v>44123</v>
      </c>
      <c r="K643" s="4" t="n">
        <v>44153</v>
      </c>
      <c r="L643" s="27" t="n">
        <v>442364.25</v>
      </c>
      <c r="M643" s="4" t="n">
        <v>45807</v>
      </c>
      <c r="N643" s="28" t="n">
        <v>2</v>
      </c>
      <c r="O643" s="28" t="n">
        <v>-28</v>
      </c>
      <c r="P643" s="29" t="n">
        <f aca="false">L643*N643</f>
        <v>884728.5</v>
      </c>
      <c r="Q643" s="29" t="n">
        <f aca="false">L643*O643</f>
        <v>-12386199</v>
      </c>
    </row>
    <row r="644" customFormat="false" ht="14.25" hidden="false" customHeight="true" outlineLevel="0" collapsed="false">
      <c r="A644" s="2" t="s">
        <v>1788</v>
      </c>
      <c r="B644" s="2" t="s">
        <v>1788</v>
      </c>
      <c r="C644" s="2" t="s">
        <v>42</v>
      </c>
      <c r="D644" s="2"/>
      <c r="E644" s="2" t="s">
        <v>2599</v>
      </c>
      <c r="F644" s="2" t="s">
        <v>2600</v>
      </c>
      <c r="G644" s="2" t="s">
        <v>2601</v>
      </c>
      <c r="H644" s="2" t="s">
        <v>28</v>
      </c>
      <c r="I644" s="2" t="s">
        <v>2602</v>
      </c>
      <c r="J644" s="4" t="n">
        <v>45698</v>
      </c>
      <c r="K644" s="4" t="n">
        <v>45728</v>
      </c>
      <c r="L644" s="27" t="n">
        <v>606.24</v>
      </c>
      <c r="M644" s="4" t="n">
        <v>45729</v>
      </c>
      <c r="N644" s="28" t="n">
        <v>31</v>
      </c>
      <c r="O644" s="28" t="n">
        <v>1</v>
      </c>
      <c r="P644" s="29" t="n">
        <f aca="false">L644*N644</f>
        <v>18793.44</v>
      </c>
      <c r="Q644" s="29" t="n">
        <f aca="false">L644*O644</f>
        <v>606.24</v>
      </c>
    </row>
    <row r="645" customFormat="false" ht="14.25" hidden="false" customHeight="true" outlineLevel="0" collapsed="false">
      <c r="A645" s="2" t="s">
        <v>1788</v>
      </c>
      <c r="B645" s="2" t="s">
        <v>1788</v>
      </c>
      <c r="C645" s="2" t="s">
        <v>42</v>
      </c>
      <c r="D645" s="2"/>
      <c r="E645" s="2" t="s">
        <v>2603</v>
      </c>
      <c r="F645" s="2" t="s">
        <v>2604</v>
      </c>
      <c r="G645" s="2" t="s">
        <v>2605</v>
      </c>
      <c r="H645" s="2" t="s">
        <v>28</v>
      </c>
      <c r="I645" s="2" t="s">
        <v>2606</v>
      </c>
      <c r="J645" s="4" t="n">
        <v>45743</v>
      </c>
      <c r="K645" s="4" t="n">
        <v>45773</v>
      </c>
      <c r="L645" s="27" t="n">
        <v>455.43</v>
      </c>
      <c r="M645" s="4" t="n">
        <v>45771</v>
      </c>
      <c r="N645" s="28" t="n">
        <v>28</v>
      </c>
      <c r="O645" s="28" t="n">
        <v>-2</v>
      </c>
      <c r="P645" s="29" t="n">
        <f aca="false">L645*N645</f>
        <v>12752.04</v>
      </c>
      <c r="Q645" s="29" t="n">
        <f aca="false">L645*O645</f>
        <v>-910.86</v>
      </c>
    </row>
    <row r="646" customFormat="false" ht="14.25" hidden="false" customHeight="true" outlineLevel="0" collapsed="false">
      <c r="A646" s="2" t="s">
        <v>1788</v>
      </c>
      <c r="B646" s="2" t="s">
        <v>1788</v>
      </c>
      <c r="C646" s="2" t="s">
        <v>2607</v>
      </c>
      <c r="D646" s="2" t="s">
        <v>2517</v>
      </c>
      <c r="E646" s="2" t="s">
        <v>2608</v>
      </c>
      <c r="F646" s="2" t="s">
        <v>2609</v>
      </c>
      <c r="G646" s="2" t="s">
        <v>110</v>
      </c>
      <c r="H646" s="2" t="s">
        <v>28</v>
      </c>
      <c r="I646" s="2" t="s">
        <v>2520</v>
      </c>
      <c r="J646" s="4" t="n">
        <v>45714</v>
      </c>
      <c r="K646" s="4" t="n">
        <v>45744</v>
      </c>
      <c r="L646" s="27" t="n">
        <v>999.81</v>
      </c>
      <c r="M646" s="4" t="n">
        <v>45740</v>
      </c>
      <c r="N646" s="28" t="n">
        <v>26</v>
      </c>
      <c r="O646" s="28" t="n">
        <v>-4</v>
      </c>
      <c r="P646" s="29" t="n">
        <f aca="false">L646*N646</f>
        <v>25995.06</v>
      </c>
      <c r="Q646" s="29" t="n">
        <f aca="false">L646*O646</f>
        <v>-3999.24</v>
      </c>
    </row>
    <row r="647" customFormat="false" ht="14.25" hidden="false" customHeight="true" outlineLevel="0" collapsed="false">
      <c r="A647" s="2" t="s">
        <v>1788</v>
      </c>
      <c r="B647" s="2" t="s">
        <v>1788</v>
      </c>
      <c r="C647" s="2" t="s">
        <v>1964</v>
      </c>
      <c r="D647" s="2" t="s">
        <v>1965</v>
      </c>
      <c r="E647" s="2" t="s">
        <v>2610</v>
      </c>
      <c r="F647" s="2" t="s">
        <v>2611</v>
      </c>
      <c r="G647" s="2" t="s">
        <v>2612</v>
      </c>
      <c r="H647" s="2" t="s">
        <v>28</v>
      </c>
      <c r="I647" s="2" t="s">
        <v>2613</v>
      </c>
      <c r="J647" s="4" t="n">
        <v>45671</v>
      </c>
      <c r="K647" s="4" t="n">
        <v>45702</v>
      </c>
      <c r="L647" s="27" t="n">
        <v>2.2</v>
      </c>
      <c r="M647" s="4" t="n">
        <v>45701</v>
      </c>
      <c r="N647" s="28" t="n">
        <v>30</v>
      </c>
      <c r="O647" s="28" t="n">
        <v>-1</v>
      </c>
      <c r="P647" s="29" t="n">
        <f aca="false">L647*N647</f>
        <v>66</v>
      </c>
      <c r="Q647" s="29" t="n">
        <f aca="false">L647*O647</f>
        <v>-2.2</v>
      </c>
    </row>
    <row r="648" customFormat="false" ht="14.25" hidden="false" customHeight="true" outlineLevel="0" collapsed="false">
      <c r="A648" s="2" t="s">
        <v>1788</v>
      </c>
      <c r="B648" s="2" t="s">
        <v>1788</v>
      </c>
      <c r="C648" s="2" t="s">
        <v>2614</v>
      </c>
      <c r="D648" s="2" t="s">
        <v>2615</v>
      </c>
      <c r="E648" s="2" t="s">
        <v>2616</v>
      </c>
      <c r="F648" s="2" t="s">
        <v>2617</v>
      </c>
      <c r="G648" s="2" t="s">
        <v>2618</v>
      </c>
      <c r="H648" s="2" t="s">
        <v>28</v>
      </c>
      <c r="I648" s="2" t="s">
        <v>2619</v>
      </c>
      <c r="J648" s="4" t="n">
        <v>45776</v>
      </c>
      <c r="K648" s="4" t="n">
        <v>45813</v>
      </c>
      <c r="L648" s="27" t="n">
        <v>1342</v>
      </c>
      <c r="M648" s="4" t="n">
        <v>45792</v>
      </c>
      <c r="N648" s="28" t="n">
        <v>16</v>
      </c>
      <c r="O648" s="28" t="n">
        <v>-21</v>
      </c>
      <c r="P648" s="29" t="n">
        <f aca="false">L648*N648</f>
        <v>21472</v>
      </c>
      <c r="Q648" s="29" t="n">
        <f aca="false">L648*O648</f>
        <v>-28182</v>
      </c>
    </row>
    <row r="649" customFormat="false" ht="14.25" hidden="false" customHeight="true" outlineLevel="0" collapsed="false">
      <c r="A649" s="2" t="s">
        <v>1788</v>
      </c>
      <c r="B649" s="2" t="s">
        <v>1788</v>
      </c>
      <c r="C649" s="2" t="s">
        <v>42</v>
      </c>
      <c r="D649" s="2"/>
      <c r="E649" s="2" t="s">
        <v>2620</v>
      </c>
      <c r="F649" s="2" t="s">
        <v>2621</v>
      </c>
      <c r="G649" s="2" t="s">
        <v>2510</v>
      </c>
      <c r="H649" s="2" t="s">
        <v>28</v>
      </c>
      <c r="I649" s="2" t="s">
        <v>2315</v>
      </c>
      <c r="J649" s="4" t="n">
        <v>45747</v>
      </c>
      <c r="K649" s="4" t="n">
        <v>45778</v>
      </c>
      <c r="L649" s="27" t="n">
        <v>402</v>
      </c>
      <c r="M649" s="4" t="n">
        <v>45756</v>
      </c>
      <c r="N649" s="28" t="n">
        <v>9</v>
      </c>
      <c r="O649" s="28" t="n">
        <v>-22</v>
      </c>
      <c r="P649" s="29" t="n">
        <f aca="false">L649*N649</f>
        <v>3618</v>
      </c>
      <c r="Q649" s="29" t="n">
        <f aca="false">L649*O649</f>
        <v>-8844</v>
      </c>
    </row>
    <row r="650" customFormat="false" ht="14.25" hidden="false" customHeight="true" outlineLevel="0" collapsed="false">
      <c r="A650" s="2" t="s">
        <v>1788</v>
      </c>
      <c r="B650" s="2" t="s">
        <v>1788</v>
      </c>
      <c r="C650" s="2" t="s">
        <v>42</v>
      </c>
      <c r="D650" s="2"/>
      <c r="E650" s="2" t="s">
        <v>2622</v>
      </c>
      <c r="F650" s="2" t="s">
        <v>2623</v>
      </c>
      <c r="G650" s="2" t="s">
        <v>2624</v>
      </c>
      <c r="H650" s="2" t="s">
        <v>28</v>
      </c>
      <c r="I650" s="2" t="s">
        <v>2625</v>
      </c>
      <c r="J650" s="4" t="n">
        <v>45681</v>
      </c>
      <c r="K650" s="4" t="n">
        <v>45711</v>
      </c>
      <c r="L650" s="27" t="n">
        <v>185.18</v>
      </c>
      <c r="M650" s="4" t="n">
        <v>45702</v>
      </c>
      <c r="N650" s="28" t="n">
        <v>21</v>
      </c>
      <c r="O650" s="28" t="n">
        <v>-9</v>
      </c>
      <c r="P650" s="29" t="n">
        <f aca="false">L650*N650</f>
        <v>3888.78</v>
      </c>
      <c r="Q650" s="29" t="n">
        <f aca="false">L650*O650</f>
        <v>-1666.62</v>
      </c>
    </row>
    <row r="651" customFormat="false" ht="14.25" hidden="false" customHeight="true" outlineLevel="0" collapsed="false">
      <c r="A651" s="2" t="s">
        <v>1788</v>
      </c>
      <c r="B651" s="2" t="s">
        <v>1788</v>
      </c>
      <c r="C651" s="2" t="s">
        <v>42</v>
      </c>
      <c r="D651" s="2"/>
      <c r="E651" s="2" t="s">
        <v>2626</v>
      </c>
      <c r="F651" s="2" t="s">
        <v>2627</v>
      </c>
      <c r="G651" s="2" t="s">
        <v>2628</v>
      </c>
      <c r="H651" s="2" t="s">
        <v>28</v>
      </c>
      <c r="I651" s="2" t="s">
        <v>2224</v>
      </c>
      <c r="J651" s="4" t="n">
        <v>45688</v>
      </c>
      <c r="K651" s="4" t="n">
        <v>45718</v>
      </c>
      <c r="L651" s="27" t="n">
        <v>54.37</v>
      </c>
      <c r="M651" s="4" t="n">
        <v>45714</v>
      </c>
      <c r="N651" s="28" t="n">
        <v>26</v>
      </c>
      <c r="O651" s="28" t="n">
        <v>-4</v>
      </c>
      <c r="P651" s="29" t="n">
        <f aca="false">L651*N651</f>
        <v>1413.62</v>
      </c>
      <c r="Q651" s="29" t="n">
        <f aca="false">L651*O651</f>
        <v>-217.48</v>
      </c>
    </row>
    <row r="652" customFormat="false" ht="14.25" hidden="false" customHeight="true" outlineLevel="0" collapsed="false">
      <c r="A652" s="2" t="s">
        <v>1788</v>
      </c>
      <c r="B652" s="2" t="s">
        <v>1788</v>
      </c>
      <c r="C652" s="2" t="s">
        <v>42</v>
      </c>
      <c r="D652" s="2"/>
      <c r="E652" s="2" t="s">
        <v>2629</v>
      </c>
      <c r="F652" s="2" t="s">
        <v>2630</v>
      </c>
      <c r="G652" s="2" t="s">
        <v>2631</v>
      </c>
      <c r="H652" s="2" t="s">
        <v>28</v>
      </c>
      <c r="I652" s="2" t="s">
        <v>2632</v>
      </c>
      <c r="J652" s="4" t="n">
        <v>45709</v>
      </c>
      <c r="K652" s="4" t="n">
        <v>45742</v>
      </c>
      <c r="L652" s="27" t="n">
        <v>21.3</v>
      </c>
      <c r="M652" s="4" t="n">
        <v>45735</v>
      </c>
      <c r="N652" s="28" t="n">
        <v>26</v>
      </c>
      <c r="O652" s="28" t="n">
        <v>-7</v>
      </c>
      <c r="P652" s="29" t="n">
        <f aca="false">L652*N652</f>
        <v>553.8</v>
      </c>
      <c r="Q652" s="29" t="n">
        <f aca="false">L652*O652</f>
        <v>-149.1</v>
      </c>
    </row>
    <row r="653" customFormat="false" ht="14.25" hidden="false" customHeight="true" outlineLevel="0" collapsed="false">
      <c r="A653" s="2" t="s">
        <v>1788</v>
      </c>
      <c r="B653" s="2" t="s">
        <v>1788</v>
      </c>
      <c r="C653" s="2" t="s">
        <v>2633</v>
      </c>
      <c r="D653" s="2" t="s">
        <v>2634</v>
      </c>
      <c r="E653" s="2" t="s">
        <v>2635</v>
      </c>
      <c r="F653" s="2" t="s">
        <v>2636</v>
      </c>
      <c r="G653" s="2" t="s">
        <v>2637</v>
      </c>
      <c r="H653" s="2" t="s">
        <v>28</v>
      </c>
      <c r="I653" s="2" t="s">
        <v>2638</v>
      </c>
      <c r="J653" s="4" t="n">
        <v>45639</v>
      </c>
      <c r="K653" s="4" t="n">
        <v>45701</v>
      </c>
      <c r="L653" s="27" t="n">
        <v>34911</v>
      </c>
      <c r="M653" s="4" t="n">
        <v>45708</v>
      </c>
      <c r="N653" s="28" t="n">
        <v>69</v>
      </c>
      <c r="O653" s="28" t="n">
        <v>7</v>
      </c>
      <c r="P653" s="29" t="n">
        <f aca="false">L653*N653</f>
        <v>2408859</v>
      </c>
      <c r="Q653" s="29" t="n">
        <f aca="false">L653*O653</f>
        <v>244377</v>
      </c>
    </row>
    <row r="654" customFormat="false" ht="14.25" hidden="false" customHeight="true" outlineLevel="0" collapsed="false">
      <c r="A654" s="2" t="s">
        <v>1788</v>
      </c>
      <c r="B654" s="2" t="s">
        <v>1788</v>
      </c>
      <c r="C654" s="2" t="s">
        <v>2633</v>
      </c>
      <c r="D654" s="2" t="s">
        <v>2634</v>
      </c>
      <c r="E654" s="2" t="s">
        <v>2639</v>
      </c>
      <c r="F654" s="2" t="s">
        <v>2640</v>
      </c>
      <c r="G654" s="2" t="s">
        <v>2641</v>
      </c>
      <c r="H654" s="2" t="s">
        <v>28</v>
      </c>
      <c r="I654" s="2" t="s">
        <v>2642</v>
      </c>
      <c r="J654" s="4" t="n">
        <v>45639</v>
      </c>
      <c r="K654" s="4" t="n">
        <v>45669</v>
      </c>
      <c r="L654" s="27" t="n">
        <v>5880</v>
      </c>
      <c r="M654" s="4" t="n">
        <v>45708</v>
      </c>
      <c r="N654" s="28" t="n">
        <v>69</v>
      </c>
      <c r="O654" s="28" t="n">
        <v>39</v>
      </c>
      <c r="P654" s="29" t="n">
        <f aca="false">L654*N654</f>
        <v>405720</v>
      </c>
      <c r="Q654" s="29" t="n">
        <f aca="false">L654*O654</f>
        <v>229320</v>
      </c>
    </row>
    <row r="655" customFormat="false" ht="14.25" hidden="false" customHeight="true" outlineLevel="0" collapsed="false">
      <c r="A655" s="2" t="s">
        <v>1788</v>
      </c>
      <c r="B655" s="2" t="s">
        <v>1788</v>
      </c>
      <c r="C655" s="2" t="s">
        <v>42</v>
      </c>
      <c r="D655" s="2"/>
      <c r="E655" s="2" t="s">
        <v>2643</v>
      </c>
      <c r="F655" s="2" t="s">
        <v>2644</v>
      </c>
      <c r="G655" s="2" t="s">
        <v>2645</v>
      </c>
      <c r="H655" s="2" t="s">
        <v>28</v>
      </c>
      <c r="I655" s="2" t="s">
        <v>2646</v>
      </c>
      <c r="J655" s="4" t="n">
        <v>45698</v>
      </c>
      <c r="K655" s="4" t="n">
        <v>45728</v>
      </c>
      <c r="L655" s="27" t="n">
        <v>300.17</v>
      </c>
      <c r="M655" s="4" t="n">
        <v>45729</v>
      </c>
      <c r="N655" s="28" t="n">
        <v>31</v>
      </c>
      <c r="O655" s="28" t="n">
        <v>1</v>
      </c>
      <c r="P655" s="29" t="n">
        <f aca="false">L655*N655</f>
        <v>9305.27</v>
      </c>
      <c r="Q655" s="29" t="n">
        <f aca="false">L655*O655</f>
        <v>300.17</v>
      </c>
    </row>
    <row r="656" customFormat="false" ht="14.25" hidden="false" customHeight="true" outlineLevel="0" collapsed="false">
      <c r="A656" s="2" t="s">
        <v>1788</v>
      </c>
      <c r="B656" s="2" t="s">
        <v>1788</v>
      </c>
      <c r="C656" s="2" t="s">
        <v>42</v>
      </c>
      <c r="D656" s="2"/>
      <c r="E656" s="2" t="s">
        <v>2647</v>
      </c>
      <c r="F656" s="2" t="s">
        <v>2648</v>
      </c>
      <c r="G656" s="2" t="s">
        <v>2649</v>
      </c>
      <c r="H656" s="2" t="s">
        <v>28</v>
      </c>
      <c r="I656" s="2" t="s">
        <v>2192</v>
      </c>
      <c r="J656" s="4" t="n">
        <v>45743</v>
      </c>
      <c r="K656" s="4" t="n">
        <v>45773</v>
      </c>
      <c r="L656" s="27" t="n">
        <v>69.19</v>
      </c>
      <c r="M656" s="4" t="n">
        <v>45771</v>
      </c>
      <c r="N656" s="28" t="n">
        <v>28</v>
      </c>
      <c r="O656" s="28" t="n">
        <v>-2</v>
      </c>
      <c r="P656" s="29" t="n">
        <f aca="false">L656*N656</f>
        <v>1937.32</v>
      </c>
      <c r="Q656" s="29" t="n">
        <f aca="false">L656*O656</f>
        <v>-138.38</v>
      </c>
    </row>
    <row r="657" customFormat="false" ht="14.25" hidden="false" customHeight="true" outlineLevel="0" collapsed="false">
      <c r="A657" s="2" t="s">
        <v>1788</v>
      </c>
      <c r="B657" s="2" t="s">
        <v>1788</v>
      </c>
      <c r="C657" s="2" t="s">
        <v>42</v>
      </c>
      <c r="D657" s="2"/>
      <c r="E657" s="2" t="s">
        <v>2650</v>
      </c>
      <c r="F657" s="2" t="s">
        <v>2651</v>
      </c>
      <c r="G657" s="2" t="s">
        <v>2652</v>
      </c>
      <c r="H657" s="2" t="s">
        <v>28</v>
      </c>
      <c r="I657" s="2" t="s">
        <v>2653</v>
      </c>
      <c r="J657" s="4" t="n">
        <v>45723</v>
      </c>
      <c r="K657" s="4" t="n">
        <v>45756</v>
      </c>
      <c r="L657" s="27" t="n">
        <v>348.14</v>
      </c>
      <c r="M657" s="4" t="n">
        <v>45750</v>
      </c>
      <c r="N657" s="28" t="n">
        <v>27</v>
      </c>
      <c r="O657" s="28" t="n">
        <v>-6</v>
      </c>
      <c r="P657" s="29" t="n">
        <f aca="false">L657*N657</f>
        <v>9399.78</v>
      </c>
      <c r="Q657" s="29" t="n">
        <f aca="false">L657*O657</f>
        <v>-2088.84</v>
      </c>
    </row>
    <row r="658" customFormat="false" ht="14.25" hidden="false" customHeight="true" outlineLevel="0" collapsed="false">
      <c r="A658" s="2" t="s">
        <v>1788</v>
      </c>
      <c r="B658" s="2" t="s">
        <v>1788</v>
      </c>
      <c r="C658" s="2" t="s">
        <v>136</v>
      </c>
      <c r="D658" s="2" t="s">
        <v>137</v>
      </c>
      <c r="E658" s="2" t="s">
        <v>2654</v>
      </c>
      <c r="F658" s="2" t="s">
        <v>2655</v>
      </c>
      <c r="G658" s="2" t="s">
        <v>2656</v>
      </c>
      <c r="H658" s="2" t="s">
        <v>28</v>
      </c>
      <c r="I658" s="2" t="s">
        <v>2032</v>
      </c>
      <c r="J658" s="4" t="n">
        <v>45696</v>
      </c>
      <c r="K658" s="4" t="n">
        <v>45728</v>
      </c>
      <c r="L658" s="27" t="n">
        <v>235.77</v>
      </c>
      <c r="M658" s="4" t="n">
        <v>45714</v>
      </c>
      <c r="N658" s="28" t="n">
        <v>18</v>
      </c>
      <c r="O658" s="28" t="n">
        <v>-14</v>
      </c>
      <c r="P658" s="29" t="n">
        <f aca="false">L658*N658</f>
        <v>4243.86</v>
      </c>
      <c r="Q658" s="29" t="n">
        <f aca="false">L658*O658</f>
        <v>-3300.78</v>
      </c>
    </row>
    <row r="659" customFormat="false" ht="14.25" hidden="false" customHeight="true" outlineLevel="0" collapsed="false">
      <c r="A659" s="2" t="s">
        <v>1788</v>
      </c>
      <c r="B659" s="2" t="s">
        <v>1788</v>
      </c>
      <c r="C659" s="2" t="s">
        <v>2066</v>
      </c>
      <c r="D659" s="2" t="s">
        <v>2067</v>
      </c>
      <c r="E659" s="2" t="s">
        <v>2657</v>
      </c>
      <c r="F659" s="2" t="s">
        <v>2658</v>
      </c>
      <c r="G659" s="2" t="s">
        <v>2659</v>
      </c>
      <c r="H659" s="2" t="s">
        <v>28</v>
      </c>
      <c r="I659" s="2" t="s">
        <v>2660</v>
      </c>
      <c r="J659" s="4" t="n">
        <v>45665</v>
      </c>
      <c r="K659" s="4" t="n">
        <v>45695</v>
      </c>
      <c r="L659" s="27" t="n">
        <v>455455.81</v>
      </c>
      <c r="M659" s="4" t="n">
        <v>45708</v>
      </c>
      <c r="N659" s="28" t="n">
        <v>43</v>
      </c>
      <c r="O659" s="28" t="n">
        <v>13</v>
      </c>
      <c r="P659" s="29" t="n">
        <f aca="false">L659*N659</f>
        <v>19584599.83</v>
      </c>
      <c r="Q659" s="29" t="n">
        <f aca="false">L659*O659</f>
        <v>5920925.53</v>
      </c>
    </row>
    <row r="660" customFormat="false" ht="14.25" hidden="false" customHeight="true" outlineLevel="0" collapsed="false">
      <c r="A660" s="2" t="s">
        <v>1788</v>
      </c>
      <c r="B660" s="2" t="s">
        <v>1788</v>
      </c>
      <c r="C660" s="2" t="s">
        <v>42</v>
      </c>
      <c r="D660" s="2"/>
      <c r="E660" s="2" t="s">
        <v>2661</v>
      </c>
      <c r="F660" s="2" t="s">
        <v>2662</v>
      </c>
      <c r="G660" s="2" t="s">
        <v>2663</v>
      </c>
      <c r="H660" s="2" t="s">
        <v>28</v>
      </c>
      <c r="I660" s="2" t="s">
        <v>2664</v>
      </c>
      <c r="J660" s="4" t="n">
        <v>45748</v>
      </c>
      <c r="K660" s="4" t="n">
        <v>45778</v>
      </c>
      <c r="L660" s="27" t="n">
        <v>338.16</v>
      </c>
      <c r="M660" s="4" t="n">
        <v>45775</v>
      </c>
      <c r="N660" s="28" t="n">
        <v>27</v>
      </c>
      <c r="O660" s="28" t="n">
        <v>-3</v>
      </c>
      <c r="P660" s="29" t="n">
        <f aca="false">L660*N660</f>
        <v>9130.32</v>
      </c>
      <c r="Q660" s="29" t="n">
        <f aca="false">L660*O660</f>
        <v>-1014.48</v>
      </c>
    </row>
    <row r="661" customFormat="false" ht="14.25" hidden="false" customHeight="true" outlineLevel="0" collapsed="false">
      <c r="A661" s="2" t="s">
        <v>53</v>
      </c>
      <c r="B661" s="2" t="s">
        <v>53</v>
      </c>
      <c r="C661" s="2" t="s">
        <v>2665</v>
      </c>
      <c r="D661" s="2" t="s">
        <v>2666</v>
      </c>
      <c r="E661" s="2" t="s">
        <v>2667</v>
      </c>
      <c r="F661" s="2" t="s">
        <v>2668</v>
      </c>
      <c r="G661" s="2" t="s">
        <v>2669</v>
      </c>
      <c r="H661" s="2" t="s">
        <v>28</v>
      </c>
      <c r="I661" s="2" t="s">
        <v>2670</v>
      </c>
      <c r="J661" s="4" t="n">
        <v>45734</v>
      </c>
      <c r="K661" s="4" t="n">
        <v>45764</v>
      </c>
      <c r="L661" s="27" t="n">
        <v>2467.03</v>
      </c>
      <c r="M661" s="4" t="n">
        <v>45763</v>
      </c>
      <c r="N661" s="28" t="n">
        <v>29</v>
      </c>
      <c r="O661" s="28" t="n">
        <v>-1</v>
      </c>
      <c r="P661" s="29" t="n">
        <f aca="false">L661*N661</f>
        <v>71543.87</v>
      </c>
      <c r="Q661" s="29" t="n">
        <f aca="false">L661*O661</f>
        <v>-2467.03</v>
      </c>
    </row>
    <row r="662" customFormat="false" ht="14.25" hidden="false" customHeight="true" outlineLevel="0" collapsed="false">
      <c r="A662" s="2" t="s">
        <v>53</v>
      </c>
      <c r="B662" s="2" t="s">
        <v>53</v>
      </c>
      <c r="C662" s="2" t="s">
        <v>42</v>
      </c>
      <c r="D662" s="2"/>
      <c r="E662" s="2" t="s">
        <v>2671</v>
      </c>
      <c r="F662" s="2" t="s">
        <v>2672</v>
      </c>
      <c r="G662" s="2" t="s">
        <v>2673</v>
      </c>
      <c r="H662" s="2" t="s">
        <v>28</v>
      </c>
      <c r="I662" s="2" t="s">
        <v>2674</v>
      </c>
      <c r="J662" s="4" t="n">
        <v>45749</v>
      </c>
      <c r="K662" s="4" t="n">
        <v>45779</v>
      </c>
      <c r="L662" s="27" t="n">
        <v>400</v>
      </c>
      <c r="M662" s="4" t="n">
        <v>45771</v>
      </c>
      <c r="N662" s="28" t="n">
        <v>22</v>
      </c>
      <c r="O662" s="28" t="n">
        <v>-8</v>
      </c>
      <c r="P662" s="29" t="n">
        <f aca="false">L662*N662</f>
        <v>8800</v>
      </c>
      <c r="Q662" s="29" t="n">
        <f aca="false">L662*O662</f>
        <v>-3200</v>
      </c>
    </row>
    <row r="663" customFormat="false" ht="14.25" hidden="false" customHeight="true" outlineLevel="0" collapsed="false">
      <c r="A663" s="2" t="s">
        <v>53</v>
      </c>
      <c r="B663" s="2" t="s">
        <v>53</v>
      </c>
      <c r="C663" s="2" t="s">
        <v>2675</v>
      </c>
      <c r="D663" s="2" t="s">
        <v>2676</v>
      </c>
      <c r="E663" s="2" t="s">
        <v>2677</v>
      </c>
      <c r="F663" s="2" t="s">
        <v>2678</v>
      </c>
      <c r="G663" s="2" t="s">
        <v>2679</v>
      </c>
      <c r="H663" s="2" t="s">
        <v>28</v>
      </c>
      <c r="I663" s="2" t="s">
        <v>2680</v>
      </c>
      <c r="J663" s="4" t="n">
        <v>45660</v>
      </c>
      <c r="K663" s="4" t="n">
        <v>45703</v>
      </c>
      <c r="L663" s="27" t="n">
        <v>873.79</v>
      </c>
      <c r="M663" s="4" t="n">
        <v>45687</v>
      </c>
      <c r="N663" s="28" t="n">
        <v>27</v>
      </c>
      <c r="O663" s="28" t="n">
        <v>-16</v>
      </c>
      <c r="P663" s="29" t="n">
        <f aca="false">L663*N663</f>
        <v>23592.33</v>
      </c>
      <c r="Q663" s="29" t="n">
        <f aca="false">L663*O663</f>
        <v>-13980.64</v>
      </c>
    </row>
    <row r="664" customFormat="false" ht="14.25" hidden="false" customHeight="true" outlineLevel="0" collapsed="false">
      <c r="A664" s="2" t="s">
        <v>53</v>
      </c>
      <c r="B664" s="2" t="s">
        <v>53</v>
      </c>
      <c r="C664" s="2" t="s">
        <v>2681</v>
      </c>
      <c r="D664" s="2" t="s">
        <v>2682</v>
      </c>
      <c r="E664" s="2" t="s">
        <v>2683</v>
      </c>
      <c r="F664" s="2" t="s">
        <v>2684</v>
      </c>
      <c r="G664" s="2" t="s">
        <v>2685</v>
      </c>
      <c r="H664" s="2" t="s">
        <v>28</v>
      </c>
      <c r="I664" s="2" t="s">
        <v>2686</v>
      </c>
      <c r="J664" s="4" t="n">
        <v>45660</v>
      </c>
      <c r="K664" s="4" t="n">
        <v>45690</v>
      </c>
      <c r="L664" s="27" t="n">
        <v>2823.22</v>
      </c>
      <c r="M664" s="4" t="n">
        <v>45705</v>
      </c>
      <c r="N664" s="28" t="n">
        <v>45</v>
      </c>
      <c r="O664" s="28" t="n">
        <v>15</v>
      </c>
      <c r="P664" s="29" t="n">
        <f aca="false">L664*N664</f>
        <v>127044.9</v>
      </c>
      <c r="Q664" s="29" t="n">
        <f aca="false">L664*O664</f>
        <v>42348.3</v>
      </c>
    </row>
    <row r="665" customFormat="false" ht="14.25" hidden="false" customHeight="true" outlineLevel="0" collapsed="false">
      <c r="A665" s="2" t="s">
        <v>53</v>
      </c>
      <c r="B665" s="2" t="s">
        <v>53</v>
      </c>
      <c r="C665" s="2" t="s">
        <v>2687</v>
      </c>
      <c r="D665" s="2" t="s">
        <v>2688</v>
      </c>
      <c r="E665" s="2" t="s">
        <v>2689</v>
      </c>
      <c r="F665" s="2" t="s">
        <v>2690</v>
      </c>
      <c r="G665" s="2" t="s">
        <v>2691</v>
      </c>
      <c r="H665" s="2" t="s">
        <v>28</v>
      </c>
      <c r="I665" s="2" t="s">
        <v>2692</v>
      </c>
      <c r="J665" s="4" t="n">
        <v>45759</v>
      </c>
      <c r="K665" s="4" t="n">
        <v>45789</v>
      </c>
      <c r="L665" s="27" t="n">
        <v>2654.43</v>
      </c>
      <c r="M665" s="4" t="n">
        <v>45793</v>
      </c>
      <c r="N665" s="28" t="n">
        <v>34</v>
      </c>
      <c r="O665" s="28" t="n">
        <v>4</v>
      </c>
      <c r="P665" s="29" t="n">
        <f aca="false">L665*N665</f>
        <v>90250.62</v>
      </c>
      <c r="Q665" s="29" t="n">
        <f aca="false">L665*O665</f>
        <v>10617.72</v>
      </c>
    </row>
    <row r="666" customFormat="false" ht="14.25" hidden="false" customHeight="true" outlineLevel="0" collapsed="false">
      <c r="A666" s="2" t="s">
        <v>53</v>
      </c>
      <c r="B666" s="2" t="s">
        <v>53</v>
      </c>
      <c r="C666" s="2" t="s">
        <v>2693</v>
      </c>
      <c r="D666" s="2" t="s">
        <v>2694</v>
      </c>
      <c r="E666" s="2" t="s">
        <v>2695</v>
      </c>
      <c r="F666" s="2" t="s">
        <v>2696</v>
      </c>
      <c r="G666" s="2" t="s">
        <v>2624</v>
      </c>
      <c r="H666" s="2" t="s">
        <v>28</v>
      </c>
      <c r="I666" s="2" t="s">
        <v>2697</v>
      </c>
      <c r="J666" s="4" t="n">
        <v>45718</v>
      </c>
      <c r="K666" s="4" t="n">
        <v>45748</v>
      </c>
      <c r="L666" s="27" t="n">
        <v>2750.07</v>
      </c>
      <c r="M666" s="4" t="n">
        <v>45743</v>
      </c>
      <c r="N666" s="28" t="n">
        <v>25</v>
      </c>
      <c r="O666" s="28" t="n">
        <v>-5</v>
      </c>
      <c r="P666" s="29" t="n">
        <f aca="false">L666*N666</f>
        <v>68751.75</v>
      </c>
      <c r="Q666" s="29" t="n">
        <f aca="false">L666*O666</f>
        <v>-13750.35</v>
      </c>
    </row>
    <row r="667" customFormat="false" ht="14.25" hidden="false" customHeight="true" outlineLevel="0" collapsed="false">
      <c r="A667" s="2" t="s">
        <v>53</v>
      </c>
      <c r="B667" s="2" t="s">
        <v>53</v>
      </c>
      <c r="C667" s="2" t="s">
        <v>2698</v>
      </c>
      <c r="D667" s="2" t="s">
        <v>2699</v>
      </c>
      <c r="E667" s="2" t="s">
        <v>2700</v>
      </c>
      <c r="F667" s="2" t="s">
        <v>2701</v>
      </c>
      <c r="G667" s="2" t="s">
        <v>2702</v>
      </c>
      <c r="H667" s="2" t="s">
        <v>28</v>
      </c>
      <c r="I667" s="2" t="s">
        <v>2703</v>
      </c>
      <c r="J667" s="4" t="n">
        <v>45687</v>
      </c>
      <c r="K667" s="4" t="n">
        <v>45717</v>
      </c>
      <c r="L667" s="27" t="n">
        <v>1550.7</v>
      </c>
      <c r="M667" s="4" t="n">
        <v>45712</v>
      </c>
      <c r="N667" s="28" t="n">
        <v>25</v>
      </c>
      <c r="O667" s="28" t="n">
        <v>-5</v>
      </c>
      <c r="P667" s="29" t="n">
        <f aca="false">L667*N667</f>
        <v>38767.5</v>
      </c>
      <c r="Q667" s="29" t="n">
        <f aca="false">L667*O667</f>
        <v>-7753.5</v>
      </c>
    </row>
    <row r="668" customFormat="false" ht="14.25" hidden="false" customHeight="true" outlineLevel="0" collapsed="false">
      <c r="A668" s="2" t="s">
        <v>53</v>
      </c>
      <c r="B668" s="2" t="s">
        <v>53</v>
      </c>
      <c r="C668" s="2" t="s">
        <v>2665</v>
      </c>
      <c r="D668" s="2" t="s">
        <v>2666</v>
      </c>
      <c r="E668" s="2" t="s">
        <v>2704</v>
      </c>
      <c r="F668" s="2" t="s">
        <v>2705</v>
      </c>
      <c r="G668" s="2" t="s">
        <v>2706</v>
      </c>
      <c r="H668" s="2" t="s">
        <v>28</v>
      </c>
      <c r="I668" s="2" t="s">
        <v>2707</v>
      </c>
      <c r="J668" s="4" t="n">
        <v>45674</v>
      </c>
      <c r="K668" s="4" t="n">
        <v>45704</v>
      </c>
      <c r="L668" s="27" t="n">
        <v>3457.52</v>
      </c>
      <c r="M668" s="4" t="n">
        <v>45693</v>
      </c>
      <c r="N668" s="28" t="n">
        <v>19</v>
      </c>
      <c r="O668" s="28" t="n">
        <v>-11</v>
      </c>
      <c r="P668" s="29" t="n">
        <f aca="false">L668*N668</f>
        <v>65692.88</v>
      </c>
      <c r="Q668" s="29" t="n">
        <f aca="false">L668*O668</f>
        <v>-38032.72</v>
      </c>
    </row>
    <row r="669" customFormat="false" ht="14.25" hidden="false" customHeight="true" outlineLevel="0" collapsed="false">
      <c r="A669" s="2" t="s">
        <v>53</v>
      </c>
      <c r="B669" s="2" t="s">
        <v>53</v>
      </c>
      <c r="C669" s="2" t="s">
        <v>2698</v>
      </c>
      <c r="D669" s="2" t="s">
        <v>2699</v>
      </c>
      <c r="E669" s="2" t="s">
        <v>2708</v>
      </c>
      <c r="F669" s="2" t="s">
        <v>2709</v>
      </c>
      <c r="G669" s="2" t="s">
        <v>110</v>
      </c>
      <c r="H669" s="2" t="s">
        <v>28</v>
      </c>
      <c r="I669" s="2" t="s">
        <v>2710</v>
      </c>
      <c r="J669" s="4" t="n">
        <v>45687</v>
      </c>
      <c r="K669" s="4" t="n">
        <v>45717</v>
      </c>
      <c r="L669" s="27" t="n">
        <v>6409.56</v>
      </c>
      <c r="M669" s="4" t="n">
        <v>45712</v>
      </c>
      <c r="N669" s="28" t="n">
        <v>25</v>
      </c>
      <c r="O669" s="28" t="n">
        <v>-5</v>
      </c>
      <c r="P669" s="29" t="n">
        <f aca="false">L669*N669</f>
        <v>160239</v>
      </c>
      <c r="Q669" s="29" t="n">
        <f aca="false">L669*O669</f>
        <v>-32047.8</v>
      </c>
    </row>
    <row r="670" customFormat="false" ht="14.25" hidden="false" customHeight="true" outlineLevel="0" collapsed="false">
      <c r="A670" s="2" t="s">
        <v>53</v>
      </c>
      <c r="B670" s="2" t="s">
        <v>53</v>
      </c>
      <c r="C670" s="2" t="s">
        <v>2698</v>
      </c>
      <c r="D670" s="2" t="s">
        <v>2699</v>
      </c>
      <c r="E670" s="2" t="s">
        <v>2711</v>
      </c>
      <c r="F670" s="2" t="s">
        <v>2712</v>
      </c>
      <c r="G670" s="2" t="s">
        <v>2171</v>
      </c>
      <c r="H670" s="2" t="s">
        <v>28</v>
      </c>
      <c r="I670" s="2" t="s">
        <v>2713</v>
      </c>
      <c r="J670" s="4" t="n">
        <v>45719</v>
      </c>
      <c r="K670" s="4" t="n">
        <v>45749</v>
      </c>
      <c r="L670" s="27" t="n">
        <v>8069.3</v>
      </c>
      <c r="M670" s="4" t="n">
        <v>45743</v>
      </c>
      <c r="N670" s="28" t="n">
        <v>24</v>
      </c>
      <c r="O670" s="28" t="n">
        <v>-6</v>
      </c>
      <c r="P670" s="29" t="n">
        <f aca="false">L670*N670</f>
        <v>193663.2</v>
      </c>
      <c r="Q670" s="29" t="n">
        <f aca="false">L670*O670</f>
        <v>-48415.8</v>
      </c>
    </row>
    <row r="671" customFormat="false" ht="14.25" hidden="false" customHeight="true" outlineLevel="0" collapsed="false">
      <c r="A671" s="2" t="s">
        <v>53</v>
      </c>
      <c r="B671" s="2" t="s">
        <v>53</v>
      </c>
      <c r="C671" s="2" t="s">
        <v>2714</v>
      </c>
      <c r="D671" s="2" t="s">
        <v>2715</v>
      </c>
      <c r="E671" s="2" t="s">
        <v>2716</v>
      </c>
      <c r="F671" s="2" t="s">
        <v>2717</v>
      </c>
      <c r="G671" s="2" t="s">
        <v>2718</v>
      </c>
      <c r="H671" s="2" t="s">
        <v>28</v>
      </c>
      <c r="I671" s="2" t="s">
        <v>2719</v>
      </c>
      <c r="J671" s="4" t="n">
        <v>45666</v>
      </c>
      <c r="K671" s="4" t="n">
        <v>45696</v>
      </c>
      <c r="L671" s="27" t="n">
        <v>1602.39</v>
      </c>
      <c r="M671" s="4" t="n">
        <v>45686</v>
      </c>
      <c r="N671" s="28" t="n">
        <v>20</v>
      </c>
      <c r="O671" s="28" t="n">
        <v>-10</v>
      </c>
      <c r="P671" s="29" t="n">
        <f aca="false">L671*N671</f>
        <v>32047.8</v>
      </c>
      <c r="Q671" s="29" t="n">
        <f aca="false">L671*O671</f>
        <v>-16023.9</v>
      </c>
    </row>
    <row r="672" customFormat="false" ht="14.25" hidden="false" customHeight="true" outlineLevel="0" collapsed="false">
      <c r="A672" s="2" t="s">
        <v>53</v>
      </c>
      <c r="B672" s="2" t="s">
        <v>53</v>
      </c>
      <c r="C672" s="2" t="s">
        <v>2720</v>
      </c>
      <c r="D672" s="2" t="s">
        <v>2721</v>
      </c>
      <c r="E672" s="2" t="s">
        <v>2722</v>
      </c>
      <c r="F672" s="2" t="s">
        <v>2723</v>
      </c>
      <c r="G672" s="2" t="s">
        <v>2724</v>
      </c>
      <c r="H672" s="2" t="s">
        <v>28</v>
      </c>
      <c r="I672" s="2" t="s">
        <v>2725</v>
      </c>
      <c r="J672" s="4" t="n">
        <v>45796</v>
      </c>
      <c r="K672" s="4" t="n">
        <v>45826</v>
      </c>
      <c r="L672" s="27" t="n">
        <v>2430</v>
      </c>
      <c r="M672" s="4" t="n">
        <v>45820</v>
      </c>
      <c r="N672" s="28" t="n">
        <v>24</v>
      </c>
      <c r="O672" s="28" t="n">
        <v>-6</v>
      </c>
      <c r="P672" s="29" t="n">
        <f aca="false">L672*N672</f>
        <v>58320</v>
      </c>
      <c r="Q672" s="29" t="n">
        <f aca="false">L672*O672</f>
        <v>-14580</v>
      </c>
    </row>
    <row r="673" customFormat="false" ht="14.25" hidden="false" customHeight="true" outlineLevel="0" collapsed="false">
      <c r="A673" s="2" t="s">
        <v>53</v>
      </c>
      <c r="B673" s="2" t="s">
        <v>53</v>
      </c>
      <c r="C673" s="2" t="s">
        <v>2693</v>
      </c>
      <c r="D673" s="2" t="s">
        <v>2694</v>
      </c>
      <c r="E673" s="2" t="s">
        <v>2726</v>
      </c>
      <c r="F673" s="2" t="s">
        <v>2727</v>
      </c>
      <c r="G673" s="2" t="s">
        <v>2035</v>
      </c>
      <c r="H673" s="2" t="s">
        <v>28</v>
      </c>
      <c r="I673" s="2" t="s">
        <v>2686</v>
      </c>
      <c r="J673" s="4" t="n">
        <v>45699</v>
      </c>
      <c r="K673" s="4" t="n">
        <v>45729</v>
      </c>
      <c r="L673" s="27" t="n">
        <v>2823.22</v>
      </c>
      <c r="M673" s="4" t="n">
        <v>45734</v>
      </c>
      <c r="N673" s="28" t="n">
        <v>35</v>
      </c>
      <c r="O673" s="28" t="n">
        <v>5</v>
      </c>
      <c r="P673" s="29" t="n">
        <f aca="false">L673*N673</f>
        <v>98812.7</v>
      </c>
      <c r="Q673" s="29" t="n">
        <f aca="false">L673*O673</f>
        <v>14116.1</v>
      </c>
    </row>
    <row r="674" customFormat="false" ht="14.25" hidden="false" customHeight="true" outlineLevel="0" collapsed="false">
      <c r="A674" s="2" t="s">
        <v>53</v>
      </c>
      <c r="B674" s="2" t="s">
        <v>53</v>
      </c>
      <c r="C674" s="2" t="s">
        <v>2728</v>
      </c>
      <c r="D674" s="2" t="s">
        <v>2729</v>
      </c>
      <c r="E674" s="2" t="s">
        <v>2730</v>
      </c>
      <c r="F674" s="2" t="s">
        <v>2731</v>
      </c>
      <c r="G674" s="2" t="s">
        <v>2732</v>
      </c>
      <c r="H674" s="2" t="s">
        <v>28</v>
      </c>
      <c r="I674" s="2" t="s">
        <v>2733</v>
      </c>
      <c r="J674" s="4" t="n">
        <v>45700</v>
      </c>
      <c r="K674" s="4" t="n">
        <v>45730</v>
      </c>
      <c r="L674" s="27" t="n">
        <v>73.28</v>
      </c>
      <c r="M674" s="4" t="n">
        <v>45743</v>
      </c>
      <c r="N674" s="28" t="n">
        <v>43</v>
      </c>
      <c r="O674" s="28" t="n">
        <v>13</v>
      </c>
      <c r="P674" s="29" t="n">
        <f aca="false">L674*N674</f>
        <v>3151.04</v>
      </c>
      <c r="Q674" s="29" t="n">
        <f aca="false">L674*O674</f>
        <v>952.64</v>
      </c>
    </row>
    <row r="675" customFormat="false" ht="14.25" hidden="false" customHeight="true" outlineLevel="0" collapsed="false">
      <c r="A675" s="2" t="s">
        <v>53</v>
      </c>
      <c r="B675" s="2" t="s">
        <v>53</v>
      </c>
      <c r="C675" s="2" t="s">
        <v>2734</v>
      </c>
      <c r="D675" s="2" t="s">
        <v>2735</v>
      </c>
      <c r="E675" s="2" t="s">
        <v>2736</v>
      </c>
      <c r="F675" s="2" t="s">
        <v>2737</v>
      </c>
      <c r="G675" s="2" t="s">
        <v>2738</v>
      </c>
      <c r="H675" s="2" t="s">
        <v>28</v>
      </c>
      <c r="I675" s="2" t="s">
        <v>2739</v>
      </c>
      <c r="J675" s="4" t="n">
        <v>45716</v>
      </c>
      <c r="K675" s="4" t="n">
        <v>45746</v>
      </c>
      <c r="L675" s="27" t="n">
        <v>28459.47</v>
      </c>
      <c r="M675" s="4" t="n">
        <v>45743</v>
      </c>
      <c r="N675" s="28" t="n">
        <v>27</v>
      </c>
      <c r="O675" s="28" t="n">
        <v>-3</v>
      </c>
      <c r="P675" s="29" t="n">
        <f aca="false">L675*N675</f>
        <v>768405.69</v>
      </c>
      <c r="Q675" s="29" t="n">
        <f aca="false">L675*O675</f>
        <v>-85378.41</v>
      </c>
    </row>
    <row r="676" customFormat="false" ht="14.25" hidden="false" customHeight="true" outlineLevel="0" collapsed="false">
      <c r="A676" s="2" t="s">
        <v>53</v>
      </c>
      <c r="B676" s="2" t="s">
        <v>53</v>
      </c>
      <c r="C676" s="2" t="s">
        <v>2740</v>
      </c>
      <c r="D676" s="2" t="s">
        <v>2741</v>
      </c>
      <c r="E676" s="2" t="s">
        <v>2742</v>
      </c>
      <c r="F676" s="2" t="s">
        <v>2743</v>
      </c>
      <c r="G676" s="2" t="s">
        <v>2744</v>
      </c>
      <c r="H676" s="2" t="s">
        <v>28</v>
      </c>
      <c r="I676" s="2" t="s">
        <v>2745</v>
      </c>
      <c r="J676" s="4" t="n">
        <v>45713</v>
      </c>
      <c r="K676" s="4" t="n">
        <v>45743</v>
      </c>
      <c r="L676" s="27" t="n">
        <v>85.45</v>
      </c>
      <c r="M676" s="4" t="n">
        <v>45761</v>
      </c>
      <c r="N676" s="28" t="n">
        <v>48</v>
      </c>
      <c r="O676" s="28" t="n">
        <v>18</v>
      </c>
      <c r="P676" s="29" t="n">
        <f aca="false">L676*N676</f>
        <v>4101.6</v>
      </c>
      <c r="Q676" s="29" t="n">
        <f aca="false">L676*O676</f>
        <v>1538.1</v>
      </c>
    </row>
    <row r="677" customFormat="false" ht="14.25" hidden="false" customHeight="true" outlineLevel="0" collapsed="false">
      <c r="A677" s="2" t="s">
        <v>53</v>
      </c>
      <c r="B677" s="2" t="s">
        <v>53</v>
      </c>
      <c r="C677" s="2" t="s">
        <v>2746</v>
      </c>
      <c r="D677" s="2" t="s">
        <v>2747</v>
      </c>
      <c r="E677" s="2" t="s">
        <v>2748</v>
      </c>
      <c r="F677" s="2" t="s">
        <v>2749</v>
      </c>
      <c r="G677" s="2" t="s">
        <v>2750</v>
      </c>
      <c r="H677" s="2" t="s">
        <v>28</v>
      </c>
      <c r="I677" s="2" t="s">
        <v>2751</v>
      </c>
      <c r="J677" s="4" t="n">
        <v>45638</v>
      </c>
      <c r="K677" s="4" t="n">
        <v>45668</v>
      </c>
      <c r="L677" s="27" t="n">
        <v>2118.9</v>
      </c>
      <c r="M677" s="4" t="n">
        <v>45672</v>
      </c>
      <c r="N677" s="28" t="n">
        <v>34</v>
      </c>
      <c r="O677" s="28" t="n">
        <v>4</v>
      </c>
      <c r="P677" s="29" t="n">
        <f aca="false">L677*N677</f>
        <v>72042.6</v>
      </c>
      <c r="Q677" s="29" t="n">
        <f aca="false">L677*O677</f>
        <v>8475.6</v>
      </c>
    </row>
    <row r="678" customFormat="false" ht="14.25" hidden="false" customHeight="true" outlineLevel="0" collapsed="false">
      <c r="A678" s="2" t="s">
        <v>53</v>
      </c>
      <c r="B678" s="2" t="s">
        <v>53</v>
      </c>
      <c r="C678" s="2" t="s">
        <v>2752</v>
      </c>
      <c r="D678" s="2" t="s">
        <v>2753</v>
      </c>
      <c r="E678" s="2" t="s">
        <v>2754</v>
      </c>
      <c r="F678" s="2" t="s">
        <v>2755</v>
      </c>
      <c r="G678" s="2" t="s">
        <v>2756</v>
      </c>
      <c r="H678" s="2" t="s">
        <v>28</v>
      </c>
      <c r="I678" s="2" t="s">
        <v>2757</v>
      </c>
      <c r="J678" s="4" t="n">
        <v>45778</v>
      </c>
      <c r="K678" s="4" t="n">
        <v>45808</v>
      </c>
      <c r="L678" s="27" t="n">
        <v>1701.25</v>
      </c>
      <c r="M678" s="4" t="n">
        <v>45791</v>
      </c>
      <c r="N678" s="28" t="n">
        <v>13</v>
      </c>
      <c r="O678" s="28" t="n">
        <v>-17</v>
      </c>
      <c r="P678" s="29" t="n">
        <f aca="false">L678*N678</f>
        <v>22116.25</v>
      </c>
      <c r="Q678" s="29" t="n">
        <f aca="false">L678*O678</f>
        <v>-28921.25</v>
      </c>
    </row>
    <row r="679" customFormat="false" ht="14.25" hidden="false" customHeight="true" outlineLevel="0" collapsed="false">
      <c r="A679" s="2" t="s">
        <v>53</v>
      </c>
      <c r="B679" s="2" t="s">
        <v>53</v>
      </c>
      <c r="C679" s="2" t="s">
        <v>2758</v>
      </c>
      <c r="D679" s="2" t="s">
        <v>2759</v>
      </c>
      <c r="E679" s="2" t="s">
        <v>2760</v>
      </c>
      <c r="F679" s="2" t="s">
        <v>2761</v>
      </c>
      <c r="G679" s="2" t="s">
        <v>2762</v>
      </c>
      <c r="H679" s="2" t="s">
        <v>28</v>
      </c>
      <c r="I679" s="2" t="s">
        <v>2763</v>
      </c>
      <c r="J679" s="4" t="n">
        <v>45729</v>
      </c>
      <c r="K679" s="4" t="n">
        <v>45759</v>
      </c>
      <c r="L679" s="27" t="n">
        <v>162.68</v>
      </c>
      <c r="M679" s="4" t="n">
        <v>45742</v>
      </c>
      <c r="N679" s="28" t="n">
        <v>13</v>
      </c>
      <c r="O679" s="28" t="n">
        <v>-17</v>
      </c>
      <c r="P679" s="29" t="n">
        <f aca="false">L679*N679</f>
        <v>2114.84</v>
      </c>
      <c r="Q679" s="29" t="n">
        <f aca="false">L679*O679</f>
        <v>-2765.56</v>
      </c>
    </row>
    <row r="680" customFormat="false" ht="14.25" hidden="false" customHeight="true" outlineLevel="0" collapsed="false">
      <c r="A680" s="2" t="s">
        <v>53</v>
      </c>
      <c r="B680" s="2" t="s">
        <v>53</v>
      </c>
      <c r="C680" s="2" t="s">
        <v>36</v>
      </c>
      <c r="D680" s="2" t="s">
        <v>37</v>
      </c>
      <c r="E680" s="2" t="s">
        <v>2764</v>
      </c>
      <c r="F680" s="2" t="s">
        <v>2765</v>
      </c>
      <c r="G680" s="2" t="s">
        <v>2766</v>
      </c>
      <c r="H680" s="2" t="s">
        <v>28</v>
      </c>
      <c r="I680" s="2" t="s">
        <v>2767</v>
      </c>
      <c r="J680" s="4" t="n">
        <v>45785</v>
      </c>
      <c r="K680" s="4" t="n">
        <v>45815</v>
      </c>
      <c r="L680" s="27" t="n">
        <v>1640</v>
      </c>
      <c r="M680" s="4" t="n">
        <v>45819</v>
      </c>
      <c r="N680" s="28" t="n">
        <v>34</v>
      </c>
      <c r="O680" s="28" t="n">
        <v>4</v>
      </c>
      <c r="P680" s="29" t="n">
        <f aca="false">L680*N680</f>
        <v>55760</v>
      </c>
      <c r="Q680" s="29" t="n">
        <f aca="false">L680*O680</f>
        <v>6560</v>
      </c>
    </row>
    <row r="681" customFormat="false" ht="14.25" hidden="false" customHeight="true" outlineLevel="0" collapsed="false">
      <c r="A681" s="2" t="s">
        <v>53</v>
      </c>
      <c r="B681" s="2" t="s">
        <v>53</v>
      </c>
      <c r="C681" s="2" t="s">
        <v>2768</v>
      </c>
      <c r="D681" s="2" t="s">
        <v>2769</v>
      </c>
      <c r="E681" s="2" t="s">
        <v>2770</v>
      </c>
      <c r="F681" s="2" t="s">
        <v>2771</v>
      </c>
      <c r="G681" s="2" t="s">
        <v>2772</v>
      </c>
      <c r="H681" s="2" t="s">
        <v>28</v>
      </c>
      <c r="I681" s="2" t="s">
        <v>2773</v>
      </c>
      <c r="J681" s="4" t="n">
        <v>45729</v>
      </c>
      <c r="K681" s="4" t="n">
        <v>45759</v>
      </c>
      <c r="L681" s="27" t="n">
        <v>4723.48</v>
      </c>
      <c r="M681" s="4" t="n">
        <v>45758</v>
      </c>
      <c r="N681" s="28" t="n">
        <v>29</v>
      </c>
      <c r="O681" s="28" t="n">
        <v>-1</v>
      </c>
      <c r="P681" s="29" t="n">
        <f aca="false">L681*N681</f>
        <v>136980.92</v>
      </c>
      <c r="Q681" s="29" t="n">
        <f aca="false">L681*O681</f>
        <v>-4723.48</v>
      </c>
    </row>
    <row r="682" customFormat="false" ht="14.25" hidden="false" customHeight="true" outlineLevel="0" collapsed="false">
      <c r="A682" s="2" t="s">
        <v>53</v>
      </c>
      <c r="B682" s="2" t="s">
        <v>53</v>
      </c>
      <c r="C682" s="2" t="s">
        <v>42</v>
      </c>
      <c r="D682" s="2"/>
      <c r="E682" s="2" t="s">
        <v>2774</v>
      </c>
      <c r="F682" s="2" t="s">
        <v>2775</v>
      </c>
      <c r="G682" s="2" t="s">
        <v>2776</v>
      </c>
      <c r="H682" s="2" t="s">
        <v>28</v>
      </c>
      <c r="I682" s="2" t="s">
        <v>2777</v>
      </c>
      <c r="J682" s="4" t="n">
        <v>45809</v>
      </c>
      <c r="K682" s="4" t="n">
        <v>45839</v>
      </c>
      <c r="L682" s="27" t="n">
        <v>8336.25</v>
      </c>
      <c r="M682" s="4" t="n">
        <v>45827</v>
      </c>
      <c r="N682" s="28" t="n">
        <v>18</v>
      </c>
      <c r="O682" s="28" t="n">
        <v>-12</v>
      </c>
      <c r="P682" s="29" t="n">
        <f aca="false">L682*N682</f>
        <v>150052.5</v>
      </c>
      <c r="Q682" s="29" t="n">
        <f aca="false">L682*O682</f>
        <v>-100035</v>
      </c>
    </row>
    <row r="683" customFormat="false" ht="14.25" hidden="false" customHeight="true" outlineLevel="0" collapsed="false">
      <c r="A683" s="2" t="s">
        <v>53</v>
      </c>
      <c r="B683" s="2" t="s">
        <v>53</v>
      </c>
      <c r="C683" s="2" t="s">
        <v>2698</v>
      </c>
      <c r="D683" s="2" t="s">
        <v>2699</v>
      </c>
      <c r="E683" s="2" t="s">
        <v>2778</v>
      </c>
      <c r="F683" s="2" t="s">
        <v>2779</v>
      </c>
      <c r="G683" s="2" t="s">
        <v>2780</v>
      </c>
      <c r="H683" s="2" t="s">
        <v>28</v>
      </c>
      <c r="I683" s="2" t="s">
        <v>2713</v>
      </c>
      <c r="J683" s="4" t="n">
        <v>45792</v>
      </c>
      <c r="K683" s="4" t="n">
        <v>45822</v>
      </c>
      <c r="L683" s="27" t="n">
        <v>8069.3</v>
      </c>
      <c r="M683" s="4" t="n">
        <v>45825</v>
      </c>
      <c r="N683" s="28" t="n">
        <v>33</v>
      </c>
      <c r="O683" s="28" t="n">
        <v>3</v>
      </c>
      <c r="P683" s="29" t="n">
        <f aca="false">L683*N683</f>
        <v>266286.9</v>
      </c>
      <c r="Q683" s="29" t="n">
        <f aca="false">L683*O683</f>
        <v>24207.9</v>
      </c>
    </row>
    <row r="684" customFormat="false" ht="14.25" hidden="false" customHeight="true" outlineLevel="0" collapsed="false">
      <c r="A684" s="2" t="s">
        <v>53</v>
      </c>
      <c r="B684" s="2" t="s">
        <v>53</v>
      </c>
      <c r="C684" s="2" t="s">
        <v>2781</v>
      </c>
      <c r="D684" s="2" t="s">
        <v>2782</v>
      </c>
      <c r="E684" s="2" t="s">
        <v>2783</v>
      </c>
      <c r="F684" s="2" t="s">
        <v>2784</v>
      </c>
      <c r="G684" s="2" t="s">
        <v>2785</v>
      </c>
      <c r="H684" s="2" t="s">
        <v>28</v>
      </c>
      <c r="I684" s="2" t="s">
        <v>2786</v>
      </c>
      <c r="J684" s="4" t="n">
        <v>45754</v>
      </c>
      <c r="K684" s="4" t="n">
        <v>45784</v>
      </c>
      <c r="L684" s="27" t="n">
        <v>47729.36</v>
      </c>
      <c r="M684" s="4" t="n">
        <v>45792</v>
      </c>
      <c r="N684" s="28" t="n">
        <v>38</v>
      </c>
      <c r="O684" s="28" t="n">
        <v>8</v>
      </c>
      <c r="P684" s="29" t="n">
        <f aca="false">L684*N684</f>
        <v>1813715.68</v>
      </c>
      <c r="Q684" s="29" t="n">
        <f aca="false">L684*O684</f>
        <v>381834.88</v>
      </c>
    </row>
    <row r="685" customFormat="false" ht="14.25" hidden="false" customHeight="true" outlineLevel="0" collapsed="false">
      <c r="A685" s="2" t="s">
        <v>53</v>
      </c>
      <c r="B685" s="2" t="s">
        <v>53</v>
      </c>
      <c r="C685" s="2" t="s">
        <v>2787</v>
      </c>
      <c r="D685" s="2" t="s">
        <v>2788</v>
      </c>
      <c r="E685" s="2" t="s">
        <v>2789</v>
      </c>
      <c r="F685" s="2" t="s">
        <v>2790</v>
      </c>
      <c r="G685" s="2" t="s">
        <v>2702</v>
      </c>
      <c r="H685" s="2" t="s">
        <v>28</v>
      </c>
      <c r="I685" s="2" t="s">
        <v>2791</v>
      </c>
      <c r="J685" s="4" t="n">
        <v>45750</v>
      </c>
      <c r="K685" s="4" t="n">
        <v>45780</v>
      </c>
      <c r="L685" s="27" t="n">
        <v>4016.39</v>
      </c>
      <c r="M685" s="4" t="n">
        <v>45779</v>
      </c>
      <c r="N685" s="28" t="n">
        <v>29</v>
      </c>
      <c r="O685" s="28" t="n">
        <v>-1</v>
      </c>
      <c r="P685" s="29" t="n">
        <f aca="false">L685*N685</f>
        <v>116475.31</v>
      </c>
      <c r="Q685" s="29" t="n">
        <f aca="false">L685*O685</f>
        <v>-4016.39</v>
      </c>
    </row>
    <row r="686" customFormat="false" ht="14.25" hidden="false" customHeight="true" outlineLevel="0" collapsed="false">
      <c r="A686" s="2" t="s">
        <v>53</v>
      </c>
      <c r="B686" s="2" t="s">
        <v>53</v>
      </c>
      <c r="C686" s="2" t="s">
        <v>2792</v>
      </c>
      <c r="D686" s="2" t="s">
        <v>2793</v>
      </c>
      <c r="E686" s="2" t="s">
        <v>2794</v>
      </c>
      <c r="F686" s="2" t="s">
        <v>2795</v>
      </c>
      <c r="G686" s="2" t="s">
        <v>2796</v>
      </c>
      <c r="H686" s="2" t="s">
        <v>28</v>
      </c>
      <c r="I686" s="2" t="s">
        <v>2797</v>
      </c>
      <c r="J686" s="4" t="n">
        <v>45800</v>
      </c>
      <c r="K686" s="4" t="n">
        <v>45830</v>
      </c>
      <c r="L686" s="27" t="n">
        <v>14056.2</v>
      </c>
      <c r="M686" s="4" t="n">
        <v>45828</v>
      </c>
      <c r="N686" s="28" t="n">
        <v>28</v>
      </c>
      <c r="O686" s="28" t="n">
        <v>-2</v>
      </c>
      <c r="P686" s="29" t="n">
        <f aca="false">L686*N686</f>
        <v>393573.6</v>
      </c>
      <c r="Q686" s="29" t="n">
        <f aca="false">L686*O686</f>
        <v>-28112.4</v>
      </c>
    </row>
    <row r="687" customFormat="false" ht="14.25" hidden="false" customHeight="true" outlineLevel="0" collapsed="false">
      <c r="A687" s="2" t="s">
        <v>53</v>
      </c>
      <c r="B687" s="2" t="s">
        <v>53</v>
      </c>
      <c r="C687" s="2" t="s">
        <v>2798</v>
      </c>
      <c r="D687" s="2" t="s">
        <v>2799</v>
      </c>
      <c r="E687" s="2" t="s">
        <v>2800</v>
      </c>
      <c r="F687" s="2" t="s">
        <v>2801</v>
      </c>
      <c r="G687" s="2" t="s">
        <v>2802</v>
      </c>
      <c r="H687" s="2" t="s">
        <v>28</v>
      </c>
      <c r="I687" s="2" t="s">
        <v>2803</v>
      </c>
      <c r="J687" s="4" t="n">
        <v>45665</v>
      </c>
      <c r="K687" s="4" t="n">
        <v>45695</v>
      </c>
      <c r="L687" s="27" t="n">
        <v>627.5</v>
      </c>
      <c r="M687" s="4" t="n">
        <v>45684</v>
      </c>
      <c r="N687" s="28" t="n">
        <v>19</v>
      </c>
      <c r="O687" s="28" t="n">
        <v>-11</v>
      </c>
      <c r="P687" s="29" t="n">
        <f aca="false">L687*N687</f>
        <v>11922.5</v>
      </c>
      <c r="Q687" s="29" t="n">
        <f aca="false">L687*O687</f>
        <v>-6902.5</v>
      </c>
    </row>
    <row r="688" customFormat="false" ht="14.25" hidden="false" customHeight="true" outlineLevel="0" collapsed="false">
      <c r="A688" s="2" t="s">
        <v>53</v>
      </c>
      <c r="B688" s="2" t="s">
        <v>53</v>
      </c>
      <c r="C688" s="2" t="s">
        <v>42</v>
      </c>
      <c r="D688" s="2"/>
      <c r="E688" s="2" t="s">
        <v>2804</v>
      </c>
      <c r="F688" s="2" t="s">
        <v>2805</v>
      </c>
      <c r="G688" s="2" t="s">
        <v>2806</v>
      </c>
      <c r="H688" s="2" t="s">
        <v>28</v>
      </c>
      <c r="I688" s="2" t="s">
        <v>2807</v>
      </c>
      <c r="J688" s="4" t="n">
        <v>45657</v>
      </c>
      <c r="K688" s="4" t="n">
        <v>45687</v>
      </c>
      <c r="L688" s="27" t="n">
        <v>1222.57</v>
      </c>
      <c r="M688" s="4" t="n">
        <v>45684</v>
      </c>
      <c r="N688" s="28" t="n">
        <v>27</v>
      </c>
      <c r="O688" s="28" t="n">
        <v>-3</v>
      </c>
      <c r="P688" s="29" t="n">
        <f aca="false">L688*N688</f>
        <v>33009.39</v>
      </c>
      <c r="Q688" s="29" t="n">
        <f aca="false">L688*O688</f>
        <v>-3667.71</v>
      </c>
    </row>
    <row r="689" customFormat="false" ht="14.25" hidden="false" customHeight="true" outlineLevel="0" collapsed="false">
      <c r="A689" s="2" t="s">
        <v>53</v>
      </c>
      <c r="B689" s="2" t="s">
        <v>53</v>
      </c>
      <c r="C689" s="2" t="s">
        <v>42</v>
      </c>
      <c r="D689" s="2"/>
      <c r="E689" s="2" t="s">
        <v>2808</v>
      </c>
      <c r="F689" s="2" t="s">
        <v>2809</v>
      </c>
      <c r="G689" s="2" t="s">
        <v>2810</v>
      </c>
      <c r="H689" s="2" t="s">
        <v>28</v>
      </c>
      <c r="I689" s="2" t="s">
        <v>2811</v>
      </c>
      <c r="J689" s="4" t="n">
        <v>45749</v>
      </c>
      <c r="K689" s="4" t="n">
        <v>45779</v>
      </c>
      <c r="L689" s="27" t="n">
        <v>600</v>
      </c>
      <c r="M689" s="4" t="n">
        <v>45771</v>
      </c>
      <c r="N689" s="28" t="n">
        <v>22</v>
      </c>
      <c r="O689" s="28" t="n">
        <v>-8</v>
      </c>
      <c r="P689" s="29" t="n">
        <f aca="false">L689*N689</f>
        <v>13200</v>
      </c>
      <c r="Q689" s="29" t="n">
        <f aca="false">L689*O689</f>
        <v>-4800</v>
      </c>
    </row>
    <row r="690" customFormat="false" ht="14.25" hidden="false" customHeight="true" outlineLevel="0" collapsed="false">
      <c r="A690" s="2" t="s">
        <v>53</v>
      </c>
      <c r="B690" s="2" t="s">
        <v>53</v>
      </c>
      <c r="C690" s="2" t="s">
        <v>2812</v>
      </c>
      <c r="D690" s="2" t="s">
        <v>2813</v>
      </c>
      <c r="E690" s="2" t="s">
        <v>2814</v>
      </c>
      <c r="F690" s="2" t="s">
        <v>2815</v>
      </c>
      <c r="G690" s="2" t="s">
        <v>2816</v>
      </c>
      <c r="H690" s="2" t="s">
        <v>28</v>
      </c>
      <c r="I690" s="2" t="s">
        <v>2817</v>
      </c>
      <c r="J690" s="4" t="n">
        <v>45763</v>
      </c>
      <c r="K690" s="4" t="n">
        <v>45793</v>
      </c>
      <c r="L690" s="27" t="n">
        <v>235.71</v>
      </c>
      <c r="M690" s="4" t="n">
        <v>45792</v>
      </c>
      <c r="N690" s="28" t="n">
        <v>29</v>
      </c>
      <c r="O690" s="28" t="n">
        <v>-1</v>
      </c>
      <c r="P690" s="29" t="n">
        <f aca="false">L690*N690</f>
        <v>6835.59</v>
      </c>
      <c r="Q690" s="29" t="n">
        <f aca="false">L690*O690</f>
        <v>-235.71</v>
      </c>
    </row>
    <row r="691" customFormat="false" ht="14.25" hidden="false" customHeight="true" outlineLevel="0" collapsed="false">
      <c r="A691" s="2" t="s">
        <v>53</v>
      </c>
      <c r="B691" s="2" t="s">
        <v>53</v>
      </c>
      <c r="C691" s="2" t="s">
        <v>2818</v>
      </c>
      <c r="D691" s="2" t="s">
        <v>2819</v>
      </c>
      <c r="E691" s="2" t="s">
        <v>2820</v>
      </c>
      <c r="F691" s="2" t="s">
        <v>2821</v>
      </c>
      <c r="G691" s="2" t="s">
        <v>2822</v>
      </c>
      <c r="H691" s="2" t="s">
        <v>28</v>
      </c>
      <c r="I691" s="2" t="s">
        <v>2823</v>
      </c>
      <c r="J691" s="4" t="n">
        <v>45670</v>
      </c>
      <c r="K691" s="4" t="n">
        <v>45700</v>
      </c>
      <c r="L691" s="27" t="n">
        <v>2760.36</v>
      </c>
      <c r="M691" s="4" t="n">
        <v>45694</v>
      </c>
      <c r="N691" s="28" t="n">
        <v>24</v>
      </c>
      <c r="O691" s="28" t="n">
        <v>-6</v>
      </c>
      <c r="P691" s="29" t="n">
        <f aca="false">L691*N691</f>
        <v>66248.64</v>
      </c>
      <c r="Q691" s="29" t="n">
        <f aca="false">L691*O691</f>
        <v>-16562.16</v>
      </c>
    </row>
    <row r="692" customFormat="false" ht="14.25" hidden="false" customHeight="true" outlineLevel="0" collapsed="false">
      <c r="A692" s="2" t="s">
        <v>53</v>
      </c>
      <c r="B692" s="2" t="s">
        <v>53</v>
      </c>
      <c r="C692" s="2" t="s">
        <v>42</v>
      </c>
      <c r="D692" s="2"/>
      <c r="E692" s="2" t="s">
        <v>2824</v>
      </c>
      <c r="F692" s="2" t="s">
        <v>2825</v>
      </c>
      <c r="G692" s="2" t="s">
        <v>2179</v>
      </c>
      <c r="H692" s="2" t="s">
        <v>28</v>
      </c>
      <c r="I692" s="2" t="s">
        <v>2826</v>
      </c>
      <c r="J692" s="4" t="n">
        <v>45665</v>
      </c>
      <c r="K692" s="4" t="n">
        <v>45695</v>
      </c>
      <c r="L692" s="27" t="n">
        <v>148.57</v>
      </c>
      <c r="M692" s="4" t="n">
        <v>45699</v>
      </c>
      <c r="N692" s="28" t="n">
        <v>34</v>
      </c>
      <c r="O692" s="28" t="n">
        <v>4</v>
      </c>
      <c r="P692" s="29" t="n">
        <f aca="false">L692*N692</f>
        <v>5051.38</v>
      </c>
      <c r="Q692" s="29" t="n">
        <f aca="false">L692*O692</f>
        <v>594.28</v>
      </c>
    </row>
    <row r="693" customFormat="false" ht="14.25" hidden="false" customHeight="true" outlineLevel="0" collapsed="false">
      <c r="A693" s="2" t="s">
        <v>53</v>
      </c>
      <c r="B693" s="2" t="s">
        <v>53</v>
      </c>
      <c r="C693" s="2" t="s">
        <v>2740</v>
      </c>
      <c r="D693" s="2" t="s">
        <v>2741</v>
      </c>
      <c r="E693" s="2" t="s">
        <v>2827</v>
      </c>
      <c r="F693" s="2" t="s">
        <v>2828</v>
      </c>
      <c r="G693" s="2" t="s">
        <v>2829</v>
      </c>
      <c r="H693" s="2" t="s">
        <v>28</v>
      </c>
      <c r="I693" s="2" t="s">
        <v>2745</v>
      </c>
      <c r="J693" s="4" t="n">
        <v>45713</v>
      </c>
      <c r="K693" s="4" t="n">
        <v>45743</v>
      </c>
      <c r="L693" s="27" t="n">
        <v>85.45</v>
      </c>
      <c r="M693" s="4" t="n">
        <v>45761</v>
      </c>
      <c r="N693" s="28" t="n">
        <v>48</v>
      </c>
      <c r="O693" s="28" t="n">
        <v>18</v>
      </c>
      <c r="P693" s="29" t="n">
        <f aca="false">L693*N693</f>
        <v>4101.6</v>
      </c>
      <c r="Q693" s="29" t="n">
        <f aca="false">L693*O693</f>
        <v>1538.1</v>
      </c>
    </row>
    <row r="694" customFormat="false" ht="14.25" hidden="false" customHeight="true" outlineLevel="0" collapsed="false">
      <c r="A694" s="2" t="s">
        <v>53</v>
      </c>
      <c r="B694" s="2" t="s">
        <v>53</v>
      </c>
      <c r="C694" s="2" t="s">
        <v>2830</v>
      </c>
      <c r="D694" s="2" t="s">
        <v>2831</v>
      </c>
      <c r="E694" s="2" t="s">
        <v>2832</v>
      </c>
      <c r="F694" s="2" t="s">
        <v>2833</v>
      </c>
      <c r="G694" s="2" t="s">
        <v>2834</v>
      </c>
      <c r="H694" s="2" t="s">
        <v>28</v>
      </c>
      <c r="I694" s="2" t="s">
        <v>2835</v>
      </c>
      <c r="J694" s="4" t="n">
        <v>45786</v>
      </c>
      <c r="K694" s="4" t="n">
        <v>45816</v>
      </c>
      <c r="L694" s="27" t="n">
        <v>3656.13</v>
      </c>
      <c r="M694" s="4" t="n">
        <v>45811</v>
      </c>
      <c r="N694" s="28" t="n">
        <v>25</v>
      </c>
      <c r="O694" s="28" t="n">
        <v>-5</v>
      </c>
      <c r="P694" s="29" t="n">
        <f aca="false">L694*N694</f>
        <v>91403.25</v>
      </c>
      <c r="Q694" s="29" t="n">
        <f aca="false">L694*O694</f>
        <v>-18280.65</v>
      </c>
    </row>
    <row r="695" customFormat="false" ht="14.25" hidden="false" customHeight="true" outlineLevel="0" collapsed="false">
      <c r="A695" s="2" t="s">
        <v>53</v>
      </c>
      <c r="B695" s="2" t="s">
        <v>53</v>
      </c>
      <c r="C695" s="2" t="s">
        <v>2836</v>
      </c>
      <c r="D695" s="2" t="s">
        <v>2837</v>
      </c>
      <c r="E695" s="2" t="s">
        <v>2838</v>
      </c>
      <c r="F695" s="2" t="s">
        <v>2839</v>
      </c>
      <c r="G695" s="2" t="s">
        <v>2840</v>
      </c>
      <c r="H695" s="2" t="s">
        <v>28</v>
      </c>
      <c r="I695" s="2" t="s">
        <v>2841</v>
      </c>
      <c r="J695" s="4" t="n">
        <v>45812</v>
      </c>
      <c r="K695" s="4" t="n">
        <v>45842</v>
      </c>
      <c r="L695" s="27" t="n">
        <v>16693.08</v>
      </c>
      <c r="M695" s="4" t="n">
        <v>45825</v>
      </c>
      <c r="N695" s="28" t="n">
        <v>13</v>
      </c>
      <c r="O695" s="28" t="n">
        <v>-17</v>
      </c>
      <c r="P695" s="29" t="n">
        <f aca="false">L695*N695</f>
        <v>217010.04</v>
      </c>
      <c r="Q695" s="29" t="n">
        <f aca="false">L695*O695</f>
        <v>-283782.36</v>
      </c>
    </row>
    <row r="696" customFormat="false" ht="14.25" hidden="false" customHeight="true" outlineLevel="0" collapsed="false">
      <c r="A696" s="2" t="s">
        <v>53</v>
      </c>
      <c r="B696" s="2" t="s">
        <v>53</v>
      </c>
      <c r="C696" s="2" t="s">
        <v>2842</v>
      </c>
      <c r="D696" s="2" t="s">
        <v>2843</v>
      </c>
      <c r="E696" s="2" t="s">
        <v>2844</v>
      </c>
      <c r="F696" s="2" t="s">
        <v>2845</v>
      </c>
      <c r="G696" s="2" t="s">
        <v>2846</v>
      </c>
      <c r="H696" s="2" t="s">
        <v>28</v>
      </c>
      <c r="I696" s="2" t="s">
        <v>2847</v>
      </c>
      <c r="J696" s="4" t="n">
        <v>45757</v>
      </c>
      <c r="K696" s="4" t="n">
        <v>45787</v>
      </c>
      <c r="L696" s="27" t="n">
        <v>5006.19</v>
      </c>
      <c r="M696" s="4" t="n">
        <v>45793</v>
      </c>
      <c r="N696" s="28" t="n">
        <v>36</v>
      </c>
      <c r="O696" s="28" t="n">
        <v>6</v>
      </c>
      <c r="P696" s="29" t="n">
        <f aca="false">L696*N696</f>
        <v>180222.84</v>
      </c>
      <c r="Q696" s="29" t="n">
        <f aca="false">L696*O696</f>
        <v>30037.14</v>
      </c>
    </row>
    <row r="697" customFormat="false" ht="14.25" hidden="false" customHeight="true" outlineLevel="0" collapsed="false">
      <c r="A697" s="2" t="s">
        <v>53</v>
      </c>
      <c r="B697" s="2" t="s">
        <v>53</v>
      </c>
      <c r="C697" s="2" t="s">
        <v>2848</v>
      </c>
      <c r="D697" s="2" t="s">
        <v>2849</v>
      </c>
      <c r="E697" s="2" t="s">
        <v>2850</v>
      </c>
      <c r="F697" s="2" t="s">
        <v>2851</v>
      </c>
      <c r="G697" s="2" t="s">
        <v>1892</v>
      </c>
      <c r="H697" s="2" t="s">
        <v>28</v>
      </c>
      <c r="I697" s="2" t="s">
        <v>2852</v>
      </c>
      <c r="J697" s="4" t="n">
        <v>45811</v>
      </c>
      <c r="K697" s="4" t="n">
        <v>45841</v>
      </c>
      <c r="L697" s="27" t="n">
        <v>2782.18</v>
      </c>
      <c r="M697" s="4" t="n">
        <v>45825</v>
      </c>
      <c r="N697" s="28" t="n">
        <v>14</v>
      </c>
      <c r="O697" s="28" t="n">
        <v>-16</v>
      </c>
      <c r="P697" s="29" t="n">
        <f aca="false">L697*N697</f>
        <v>38950.52</v>
      </c>
      <c r="Q697" s="29" t="n">
        <f aca="false">L697*O697</f>
        <v>-44514.88</v>
      </c>
    </row>
    <row r="698" customFormat="false" ht="14.25" hidden="false" customHeight="true" outlineLevel="0" collapsed="false">
      <c r="A698" s="2" t="s">
        <v>2853</v>
      </c>
      <c r="B698" s="2" t="s">
        <v>53</v>
      </c>
      <c r="C698" s="2" t="s">
        <v>2714</v>
      </c>
      <c r="D698" s="2" t="s">
        <v>2715</v>
      </c>
      <c r="E698" s="2" t="s">
        <v>2854</v>
      </c>
      <c r="F698" s="2" t="s">
        <v>2855</v>
      </c>
      <c r="G698" s="2" t="s">
        <v>2856</v>
      </c>
      <c r="H698" s="2" t="s">
        <v>28</v>
      </c>
      <c r="I698" s="2" t="s">
        <v>2857</v>
      </c>
      <c r="J698" s="4" t="n">
        <v>45704</v>
      </c>
      <c r="K698" s="4" t="n">
        <v>45734</v>
      </c>
      <c r="L698" s="27" t="n">
        <v>54.8</v>
      </c>
      <c r="M698" s="4" t="n">
        <v>45740</v>
      </c>
      <c r="N698" s="28" t="n">
        <v>36</v>
      </c>
      <c r="O698" s="28" t="n">
        <v>6</v>
      </c>
      <c r="P698" s="29" t="n">
        <f aca="false">L698*N698</f>
        <v>1972.8</v>
      </c>
      <c r="Q698" s="29" t="n">
        <f aca="false">L698*O698</f>
        <v>328.8</v>
      </c>
    </row>
    <row r="699" customFormat="false" ht="14.25" hidden="false" customHeight="true" outlineLevel="0" collapsed="false">
      <c r="A699" s="2" t="s">
        <v>53</v>
      </c>
      <c r="B699" s="2" t="s">
        <v>53</v>
      </c>
      <c r="C699" s="2" t="s">
        <v>2818</v>
      </c>
      <c r="D699" s="2" t="s">
        <v>2819</v>
      </c>
      <c r="E699" s="2" t="s">
        <v>2858</v>
      </c>
      <c r="F699" s="2" t="s">
        <v>2859</v>
      </c>
      <c r="G699" s="2" t="s">
        <v>2503</v>
      </c>
      <c r="H699" s="2" t="s">
        <v>28</v>
      </c>
      <c r="I699" s="2" t="s">
        <v>2860</v>
      </c>
      <c r="J699" s="4" t="n">
        <v>45783</v>
      </c>
      <c r="K699" s="4" t="n">
        <v>45813</v>
      </c>
      <c r="L699" s="27" t="n">
        <v>2755.94</v>
      </c>
      <c r="M699" s="4" t="n">
        <v>45798</v>
      </c>
      <c r="N699" s="28" t="n">
        <v>15</v>
      </c>
      <c r="O699" s="28" t="n">
        <v>-15</v>
      </c>
      <c r="P699" s="29" t="n">
        <f aca="false">L699*N699</f>
        <v>41339.1</v>
      </c>
      <c r="Q699" s="29" t="n">
        <f aca="false">L699*O699</f>
        <v>-41339.1</v>
      </c>
    </row>
    <row r="700" customFormat="false" ht="14.25" hidden="false" customHeight="true" outlineLevel="0" collapsed="false">
      <c r="A700" s="2" t="s">
        <v>53</v>
      </c>
      <c r="B700" s="2" t="s">
        <v>53</v>
      </c>
      <c r="C700" s="2" t="s">
        <v>2861</v>
      </c>
      <c r="D700" s="2" t="s">
        <v>2862</v>
      </c>
      <c r="E700" s="2" t="s">
        <v>2863</v>
      </c>
      <c r="F700" s="2" t="s">
        <v>2864</v>
      </c>
      <c r="G700" s="2" t="s">
        <v>2865</v>
      </c>
      <c r="H700" s="2" t="s">
        <v>28</v>
      </c>
      <c r="I700" s="2" t="s">
        <v>2866</v>
      </c>
      <c r="J700" s="4" t="n">
        <v>45789</v>
      </c>
      <c r="K700" s="4" t="n">
        <v>45819</v>
      </c>
      <c r="L700" s="27" t="n">
        <v>1622.15</v>
      </c>
      <c r="M700" s="4" t="n">
        <v>45800</v>
      </c>
      <c r="N700" s="28" t="n">
        <v>11</v>
      </c>
      <c r="O700" s="28" t="n">
        <v>-19</v>
      </c>
      <c r="P700" s="29" t="n">
        <f aca="false">L700*N700</f>
        <v>17843.65</v>
      </c>
      <c r="Q700" s="29" t="n">
        <f aca="false">L700*O700</f>
        <v>-30820.85</v>
      </c>
    </row>
    <row r="701" customFormat="false" ht="14.25" hidden="false" customHeight="true" outlineLevel="0" collapsed="false">
      <c r="A701" s="2" t="s">
        <v>53</v>
      </c>
      <c r="B701" s="2" t="s">
        <v>53</v>
      </c>
      <c r="C701" s="2" t="s">
        <v>2867</v>
      </c>
      <c r="D701" s="2" t="s">
        <v>2868</v>
      </c>
      <c r="E701" s="2" t="s">
        <v>2869</v>
      </c>
      <c r="F701" s="2" t="s">
        <v>2870</v>
      </c>
      <c r="G701" s="2" t="s">
        <v>2871</v>
      </c>
      <c r="H701" s="2" t="s">
        <v>28</v>
      </c>
      <c r="I701" s="2" t="s">
        <v>2872</v>
      </c>
      <c r="J701" s="4" t="n">
        <v>45665</v>
      </c>
      <c r="K701" s="4" t="n">
        <v>45695</v>
      </c>
      <c r="L701" s="27" t="n">
        <v>651.74</v>
      </c>
      <c r="M701" s="4" t="n">
        <v>45706</v>
      </c>
      <c r="N701" s="28" t="n">
        <v>41</v>
      </c>
      <c r="O701" s="28" t="n">
        <v>11</v>
      </c>
      <c r="P701" s="29" t="n">
        <f aca="false">L701*N701</f>
        <v>26721.34</v>
      </c>
      <c r="Q701" s="29" t="n">
        <f aca="false">L701*O701</f>
        <v>7169.14</v>
      </c>
    </row>
    <row r="702" customFormat="false" ht="14.25" hidden="false" customHeight="true" outlineLevel="0" collapsed="false">
      <c r="A702" s="2" t="s">
        <v>53</v>
      </c>
      <c r="B702" s="2" t="s">
        <v>53</v>
      </c>
      <c r="C702" s="2" t="s">
        <v>2734</v>
      </c>
      <c r="D702" s="2" t="s">
        <v>2735</v>
      </c>
      <c r="E702" s="2" t="s">
        <v>2873</v>
      </c>
      <c r="F702" s="2" t="s">
        <v>2874</v>
      </c>
      <c r="G702" s="2" t="s">
        <v>2875</v>
      </c>
      <c r="H702" s="2" t="s">
        <v>28</v>
      </c>
      <c r="I702" s="2" t="s">
        <v>2876</v>
      </c>
      <c r="J702" s="4" t="n">
        <v>45757</v>
      </c>
      <c r="K702" s="4" t="n">
        <v>45787</v>
      </c>
      <c r="L702" s="27" t="n">
        <v>58591.8</v>
      </c>
      <c r="M702" s="4" t="n">
        <v>45785</v>
      </c>
      <c r="N702" s="28" t="n">
        <v>28</v>
      </c>
      <c r="O702" s="28" t="n">
        <v>-2</v>
      </c>
      <c r="P702" s="29" t="n">
        <f aca="false">L702*N702</f>
        <v>1640570.4</v>
      </c>
      <c r="Q702" s="29" t="n">
        <f aca="false">L702*O702</f>
        <v>-117183.6</v>
      </c>
    </row>
    <row r="703" customFormat="false" ht="14.25" hidden="false" customHeight="true" outlineLevel="0" collapsed="false">
      <c r="A703" s="2" t="s">
        <v>53</v>
      </c>
      <c r="B703" s="2" t="s">
        <v>53</v>
      </c>
      <c r="C703" s="2" t="s">
        <v>2877</v>
      </c>
      <c r="D703" s="2" t="s">
        <v>2878</v>
      </c>
      <c r="E703" s="2" t="s">
        <v>2879</v>
      </c>
      <c r="F703" s="2" t="s">
        <v>2880</v>
      </c>
      <c r="G703" s="2" t="s">
        <v>2881</v>
      </c>
      <c r="H703" s="2" t="s">
        <v>28</v>
      </c>
      <c r="I703" s="2" t="s">
        <v>2882</v>
      </c>
      <c r="J703" s="4" t="n">
        <v>45790</v>
      </c>
      <c r="K703" s="4" t="n">
        <v>45820</v>
      </c>
      <c r="L703" s="27" t="n">
        <v>16614.36</v>
      </c>
      <c r="M703" s="4" t="n">
        <v>45806</v>
      </c>
      <c r="N703" s="28" t="n">
        <v>16</v>
      </c>
      <c r="O703" s="28" t="n">
        <v>-14</v>
      </c>
      <c r="P703" s="29" t="n">
        <f aca="false">L703*N703</f>
        <v>265829.76</v>
      </c>
      <c r="Q703" s="29" t="n">
        <f aca="false">L703*O703</f>
        <v>-232601.04</v>
      </c>
    </row>
    <row r="704" customFormat="false" ht="14.25" hidden="false" customHeight="true" outlineLevel="0" collapsed="false">
      <c r="A704" s="2" t="s">
        <v>53</v>
      </c>
      <c r="B704" s="2" t="s">
        <v>53</v>
      </c>
      <c r="C704" s="2" t="s">
        <v>42</v>
      </c>
      <c r="D704" s="2"/>
      <c r="E704" s="2" t="s">
        <v>2883</v>
      </c>
      <c r="F704" s="2" t="s">
        <v>2884</v>
      </c>
      <c r="G704" s="2" t="s">
        <v>2885</v>
      </c>
      <c r="H704" s="2" t="s">
        <v>28</v>
      </c>
      <c r="I704" s="2" t="s">
        <v>2886</v>
      </c>
      <c r="J704" s="4" t="n">
        <v>45734</v>
      </c>
      <c r="K704" s="4" t="n">
        <v>45764</v>
      </c>
      <c r="L704" s="27" t="n">
        <v>380</v>
      </c>
      <c r="M704" s="4" t="n">
        <v>45762</v>
      </c>
      <c r="N704" s="28" t="n">
        <v>28</v>
      </c>
      <c r="O704" s="28" t="n">
        <v>-2</v>
      </c>
      <c r="P704" s="29" t="n">
        <f aca="false">L704*N704</f>
        <v>10640</v>
      </c>
      <c r="Q704" s="29" t="n">
        <f aca="false">L704*O704</f>
        <v>-760</v>
      </c>
    </row>
    <row r="705" customFormat="false" ht="14.25" hidden="false" customHeight="true" outlineLevel="0" collapsed="false">
      <c r="A705" s="2" t="s">
        <v>53</v>
      </c>
      <c r="B705" s="2" t="s">
        <v>53</v>
      </c>
      <c r="C705" s="2" t="s">
        <v>2714</v>
      </c>
      <c r="D705" s="2" t="s">
        <v>2715</v>
      </c>
      <c r="E705" s="2" t="s">
        <v>2887</v>
      </c>
      <c r="F705" s="2" t="s">
        <v>2888</v>
      </c>
      <c r="G705" s="2" t="s">
        <v>2889</v>
      </c>
      <c r="H705" s="2" t="s">
        <v>28</v>
      </c>
      <c r="I705" s="2" t="s">
        <v>2857</v>
      </c>
      <c r="J705" s="4" t="n">
        <v>45675</v>
      </c>
      <c r="K705" s="4" t="n">
        <v>45705</v>
      </c>
      <c r="L705" s="27" t="n">
        <v>54.8</v>
      </c>
      <c r="M705" s="4" t="n">
        <v>45702</v>
      </c>
      <c r="N705" s="28" t="n">
        <v>27</v>
      </c>
      <c r="O705" s="28" t="n">
        <v>-3</v>
      </c>
      <c r="P705" s="29" t="n">
        <f aca="false">L705*N705</f>
        <v>1479.6</v>
      </c>
      <c r="Q705" s="29" t="n">
        <f aca="false">L705*O705</f>
        <v>-164.4</v>
      </c>
    </row>
    <row r="706" customFormat="false" ht="14.25" hidden="false" customHeight="true" outlineLevel="0" collapsed="false">
      <c r="A706" s="2" t="s">
        <v>53</v>
      </c>
      <c r="B706" s="2" t="s">
        <v>53</v>
      </c>
      <c r="C706" s="2" t="s">
        <v>2877</v>
      </c>
      <c r="D706" s="2" t="s">
        <v>2878</v>
      </c>
      <c r="E706" s="2" t="s">
        <v>2890</v>
      </c>
      <c r="F706" s="2" t="s">
        <v>2891</v>
      </c>
      <c r="G706" s="2" t="s">
        <v>2892</v>
      </c>
      <c r="H706" s="2" t="s">
        <v>28</v>
      </c>
      <c r="I706" s="2" t="s">
        <v>2893</v>
      </c>
      <c r="J706" s="4" t="n">
        <v>45728</v>
      </c>
      <c r="K706" s="4" t="n">
        <v>45758</v>
      </c>
      <c r="L706" s="27" t="n">
        <v>16456.92</v>
      </c>
      <c r="M706" s="4" t="n">
        <v>45749</v>
      </c>
      <c r="N706" s="28" t="n">
        <v>21</v>
      </c>
      <c r="O706" s="28" t="n">
        <v>-9</v>
      </c>
      <c r="P706" s="29" t="n">
        <f aca="false">L706*N706</f>
        <v>345595.32</v>
      </c>
      <c r="Q706" s="29" t="n">
        <f aca="false">L706*O706</f>
        <v>-148112.28</v>
      </c>
    </row>
    <row r="707" customFormat="false" ht="14.25" hidden="false" customHeight="true" outlineLevel="0" collapsed="false">
      <c r="A707" s="2" t="s">
        <v>53</v>
      </c>
      <c r="B707" s="2" t="s">
        <v>53</v>
      </c>
      <c r="C707" s="2" t="s">
        <v>2894</v>
      </c>
      <c r="D707" s="2" t="s">
        <v>2895</v>
      </c>
      <c r="E707" s="2" t="s">
        <v>2896</v>
      </c>
      <c r="F707" s="2" t="s">
        <v>2897</v>
      </c>
      <c r="G707" s="2" t="s">
        <v>2898</v>
      </c>
      <c r="H707" s="2" t="s">
        <v>28</v>
      </c>
      <c r="I707" s="2" t="s">
        <v>2899</v>
      </c>
      <c r="J707" s="4" t="n">
        <v>45680</v>
      </c>
      <c r="K707" s="4" t="n">
        <v>45710</v>
      </c>
      <c r="L707" s="27" t="n">
        <v>2277.26</v>
      </c>
      <c r="M707" s="4" t="n">
        <v>45714</v>
      </c>
      <c r="N707" s="28" t="n">
        <v>34</v>
      </c>
      <c r="O707" s="28" t="n">
        <v>4</v>
      </c>
      <c r="P707" s="29" t="n">
        <f aca="false">L707*N707</f>
        <v>77426.84</v>
      </c>
      <c r="Q707" s="29" t="n">
        <f aca="false">L707*O707</f>
        <v>9109.04</v>
      </c>
    </row>
    <row r="708" customFormat="false" ht="14.25" hidden="false" customHeight="true" outlineLevel="0" collapsed="false">
      <c r="A708" s="2" t="s">
        <v>53</v>
      </c>
      <c r="B708" s="2" t="s">
        <v>53</v>
      </c>
      <c r="C708" s="2" t="s">
        <v>2830</v>
      </c>
      <c r="D708" s="2" t="s">
        <v>2831</v>
      </c>
      <c r="E708" s="2" t="s">
        <v>2900</v>
      </c>
      <c r="F708" s="2" t="s">
        <v>2901</v>
      </c>
      <c r="G708" s="2" t="s">
        <v>2902</v>
      </c>
      <c r="H708" s="2" t="s">
        <v>28</v>
      </c>
      <c r="I708" s="2" t="s">
        <v>2903</v>
      </c>
      <c r="J708" s="4" t="n">
        <v>45807</v>
      </c>
      <c r="K708" s="4" t="n">
        <v>45837</v>
      </c>
      <c r="L708" s="27" t="n">
        <v>7997.8</v>
      </c>
      <c r="M708" s="4" t="n">
        <v>45828</v>
      </c>
      <c r="N708" s="28" t="n">
        <v>21</v>
      </c>
      <c r="O708" s="28" t="n">
        <v>-9</v>
      </c>
      <c r="P708" s="29" t="n">
        <f aca="false">L708*N708</f>
        <v>167953.8</v>
      </c>
      <c r="Q708" s="29" t="n">
        <f aca="false">L708*O708</f>
        <v>-71980.2</v>
      </c>
    </row>
    <row r="709" customFormat="false" ht="14.25" hidden="false" customHeight="true" outlineLevel="0" collapsed="false">
      <c r="A709" s="2" t="s">
        <v>53</v>
      </c>
      <c r="B709" s="2" t="s">
        <v>53</v>
      </c>
      <c r="C709" s="2" t="s">
        <v>2693</v>
      </c>
      <c r="D709" s="2" t="s">
        <v>2694</v>
      </c>
      <c r="E709" s="2" t="s">
        <v>2904</v>
      </c>
      <c r="F709" s="2" t="s">
        <v>2905</v>
      </c>
      <c r="G709" s="2" t="s">
        <v>2191</v>
      </c>
      <c r="H709" s="2" t="s">
        <v>28</v>
      </c>
      <c r="I709" s="2" t="s">
        <v>2906</v>
      </c>
      <c r="J709" s="4" t="n">
        <v>45811</v>
      </c>
      <c r="K709" s="4" t="n">
        <v>45841</v>
      </c>
      <c r="L709" s="27" t="n">
        <v>2845.71</v>
      </c>
      <c r="M709" s="4" t="n">
        <v>45834</v>
      </c>
      <c r="N709" s="28" t="n">
        <v>23</v>
      </c>
      <c r="O709" s="28" t="n">
        <v>-7</v>
      </c>
      <c r="P709" s="29" t="n">
        <f aca="false">L709*N709</f>
        <v>65451.33</v>
      </c>
      <c r="Q709" s="29" t="n">
        <f aca="false">L709*O709</f>
        <v>-19919.97</v>
      </c>
    </row>
    <row r="710" customFormat="false" ht="14.25" hidden="false" customHeight="true" outlineLevel="0" collapsed="false">
      <c r="A710" s="2" t="s">
        <v>53</v>
      </c>
      <c r="B710" s="2" t="s">
        <v>53</v>
      </c>
      <c r="C710" s="2" t="s">
        <v>2830</v>
      </c>
      <c r="D710" s="2" t="s">
        <v>2831</v>
      </c>
      <c r="E710" s="2" t="s">
        <v>2907</v>
      </c>
      <c r="F710" s="2" t="s">
        <v>2908</v>
      </c>
      <c r="G710" s="2" t="s">
        <v>2909</v>
      </c>
      <c r="H710" s="2" t="s">
        <v>28</v>
      </c>
      <c r="I710" s="2" t="s">
        <v>2910</v>
      </c>
      <c r="J710" s="4" t="n">
        <v>45733</v>
      </c>
      <c r="K710" s="4" t="n">
        <v>45763</v>
      </c>
      <c r="L710" s="27" t="n">
        <v>4307</v>
      </c>
      <c r="M710" s="4" t="n">
        <v>45769</v>
      </c>
      <c r="N710" s="28" t="n">
        <v>36</v>
      </c>
      <c r="O710" s="28" t="n">
        <v>6</v>
      </c>
      <c r="P710" s="29" t="n">
        <f aca="false">L710*N710</f>
        <v>155052</v>
      </c>
      <c r="Q710" s="29" t="n">
        <f aca="false">L710*O710</f>
        <v>25842</v>
      </c>
    </row>
    <row r="711" customFormat="false" ht="14.25" hidden="false" customHeight="true" outlineLevel="0" collapsed="false">
      <c r="A711" s="2" t="s">
        <v>53</v>
      </c>
      <c r="B711" s="2" t="s">
        <v>53</v>
      </c>
      <c r="C711" s="2" t="s">
        <v>2836</v>
      </c>
      <c r="D711" s="2" t="s">
        <v>2837</v>
      </c>
      <c r="E711" s="2" t="s">
        <v>2911</v>
      </c>
      <c r="F711" s="2" t="s">
        <v>2912</v>
      </c>
      <c r="G711" s="2" t="s">
        <v>2913</v>
      </c>
      <c r="H711" s="2" t="s">
        <v>28</v>
      </c>
      <c r="I711" s="2" t="s">
        <v>2914</v>
      </c>
      <c r="J711" s="4" t="n">
        <v>45660</v>
      </c>
      <c r="K711" s="4" t="n">
        <v>45690</v>
      </c>
      <c r="L711" s="27" t="n">
        <v>13723.68</v>
      </c>
      <c r="M711" s="4" t="n">
        <v>45687</v>
      </c>
      <c r="N711" s="28" t="n">
        <v>27</v>
      </c>
      <c r="O711" s="28" t="n">
        <v>-3</v>
      </c>
      <c r="P711" s="29" t="n">
        <f aca="false">L711*N711</f>
        <v>370539.36</v>
      </c>
      <c r="Q711" s="29" t="n">
        <f aca="false">L711*O711</f>
        <v>-41171.04</v>
      </c>
    </row>
    <row r="712" customFormat="false" ht="14.25" hidden="false" customHeight="true" outlineLevel="0" collapsed="false">
      <c r="A712" s="2" t="s">
        <v>53</v>
      </c>
      <c r="B712" s="2" t="s">
        <v>53</v>
      </c>
      <c r="C712" s="2" t="s">
        <v>2915</v>
      </c>
      <c r="D712" s="2" t="s">
        <v>2916</v>
      </c>
      <c r="E712" s="2" t="s">
        <v>2917</v>
      </c>
      <c r="F712" s="2" t="s">
        <v>2918</v>
      </c>
      <c r="G712" s="2" t="s">
        <v>2167</v>
      </c>
      <c r="H712" s="2" t="s">
        <v>28</v>
      </c>
      <c r="I712" s="2" t="s">
        <v>2919</v>
      </c>
      <c r="J712" s="4" t="n">
        <v>45680</v>
      </c>
      <c r="K712" s="4" t="n">
        <v>45710</v>
      </c>
      <c r="L712" s="27" t="n">
        <v>86.55</v>
      </c>
      <c r="M712" s="4" t="n">
        <v>45713</v>
      </c>
      <c r="N712" s="28" t="n">
        <v>33</v>
      </c>
      <c r="O712" s="28" t="n">
        <v>3</v>
      </c>
      <c r="P712" s="29" t="n">
        <f aca="false">L712*N712</f>
        <v>2856.15</v>
      </c>
      <c r="Q712" s="29" t="n">
        <f aca="false">L712*O712</f>
        <v>259.65</v>
      </c>
    </row>
    <row r="713" customFormat="false" ht="14.25" hidden="false" customHeight="true" outlineLevel="0" collapsed="false">
      <c r="A713" s="2" t="s">
        <v>53</v>
      </c>
      <c r="B713" s="2" t="s">
        <v>53</v>
      </c>
      <c r="C713" s="2" t="s">
        <v>2920</v>
      </c>
      <c r="D713" s="2" t="s">
        <v>2921</v>
      </c>
      <c r="E713" s="2" t="s">
        <v>2922</v>
      </c>
      <c r="F713" s="2" t="s">
        <v>2923</v>
      </c>
      <c r="G713" s="2" t="s">
        <v>2051</v>
      </c>
      <c r="H713" s="2" t="s">
        <v>28</v>
      </c>
      <c r="I713" s="2" t="s">
        <v>2924</v>
      </c>
      <c r="J713" s="4" t="n">
        <v>45720</v>
      </c>
      <c r="K713" s="4" t="n">
        <v>45750</v>
      </c>
      <c r="L713" s="27" t="n">
        <v>43.04</v>
      </c>
      <c r="M713" s="4" t="n">
        <v>45740</v>
      </c>
      <c r="N713" s="28" t="n">
        <v>20</v>
      </c>
      <c r="O713" s="28" t="n">
        <v>-10</v>
      </c>
      <c r="P713" s="29" t="n">
        <f aca="false">L713*N713</f>
        <v>860.8</v>
      </c>
      <c r="Q713" s="29" t="n">
        <f aca="false">L713*O713</f>
        <v>-430.4</v>
      </c>
    </row>
    <row r="714" customFormat="false" ht="14.25" hidden="false" customHeight="true" outlineLevel="0" collapsed="false">
      <c r="A714" s="2" t="s">
        <v>53</v>
      </c>
      <c r="B714" s="2" t="s">
        <v>53</v>
      </c>
      <c r="C714" s="2" t="s">
        <v>2894</v>
      </c>
      <c r="D714" s="2" t="s">
        <v>2895</v>
      </c>
      <c r="E714" s="2" t="s">
        <v>2925</v>
      </c>
      <c r="F714" s="2" t="s">
        <v>2926</v>
      </c>
      <c r="G714" s="2" t="s">
        <v>2927</v>
      </c>
      <c r="H714" s="2" t="s">
        <v>28</v>
      </c>
      <c r="I714" s="2" t="s">
        <v>2928</v>
      </c>
      <c r="J714" s="4" t="n">
        <v>45702</v>
      </c>
      <c r="K714" s="4" t="n">
        <v>45732</v>
      </c>
      <c r="L714" s="27" t="n">
        <v>16166</v>
      </c>
      <c r="M714" s="4" t="n">
        <v>45734</v>
      </c>
      <c r="N714" s="28" t="n">
        <v>32</v>
      </c>
      <c r="O714" s="28" t="n">
        <v>2</v>
      </c>
      <c r="P714" s="29" t="n">
        <f aca="false">L714*N714</f>
        <v>517312</v>
      </c>
      <c r="Q714" s="29" t="n">
        <f aca="false">L714*O714</f>
        <v>32332</v>
      </c>
    </row>
    <row r="715" customFormat="false" ht="14.25" hidden="false" customHeight="true" outlineLevel="0" collapsed="false">
      <c r="A715" s="2" t="s">
        <v>53</v>
      </c>
      <c r="B715" s="2" t="s">
        <v>53</v>
      </c>
      <c r="C715" s="2" t="s">
        <v>2867</v>
      </c>
      <c r="D715" s="2" t="s">
        <v>2868</v>
      </c>
      <c r="E715" s="2" t="s">
        <v>2929</v>
      </c>
      <c r="F715" s="2" t="s">
        <v>2930</v>
      </c>
      <c r="G715" s="2" t="s">
        <v>2931</v>
      </c>
      <c r="H715" s="2" t="s">
        <v>28</v>
      </c>
      <c r="I715" s="2" t="s">
        <v>2932</v>
      </c>
      <c r="J715" s="4" t="n">
        <v>45796</v>
      </c>
      <c r="K715" s="4" t="n">
        <v>45826</v>
      </c>
      <c r="L715" s="27" t="n">
        <v>304.63</v>
      </c>
      <c r="M715" s="4" t="n">
        <v>45817</v>
      </c>
      <c r="N715" s="28" t="n">
        <v>21</v>
      </c>
      <c r="O715" s="28" t="n">
        <v>-9</v>
      </c>
      <c r="P715" s="29" t="n">
        <f aca="false">L715*N715</f>
        <v>6397.23</v>
      </c>
      <c r="Q715" s="29" t="n">
        <f aca="false">L715*O715</f>
        <v>-2741.67</v>
      </c>
    </row>
    <row r="716" customFormat="false" ht="14.25" hidden="false" customHeight="true" outlineLevel="0" collapsed="false">
      <c r="A716" s="2" t="s">
        <v>53</v>
      </c>
      <c r="B716" s="2" t="s">
        <v>53</v>
      </c>
      <c r="C716" s="2" t="s">
        <v>2933</v>
      </c>
      <c r="D716" s="2" t="s">
        <v>2934</v>
      </c>
      <c r="E716" s="2" t="s">
        <v>2935</v>
      </c>
      <c r="F716" s="2" t="s">
        <v>2936</v>
      </c>
      <c r="G716" s="2" t="s">
        <v>2937</v>
      </c>
      <c r="H716" s="2" t="s">
        <v>28</v>
      </c>
      <c r="I716" s="2" t="s">
        <v>2938</v>
      </c>
      <c r="J716" s="4" t="n">
        <v>45708</v>
      </c>
      <c r="K716" s="4" t="n">
        <v>45738</v>
      </c>
      <c r="L716" s="27" t="n">
        <v>43.64</v>
      </c>
      <c r="M716" s="4" t="n">
        <v>45728</v>
      </c>
      <c r="N716" s="28" t="n">
        <v>20</v>
      </c>
      <c r="O716" s="28" t="n">
        <v>-10</v>
      </c>
      <c r="P716" s="29" t="n">
        <f aca="false">L716*N716</f>
        <v>872.8</v>
      </c>
      <c r="Q716" s="29" t="n">
        <f aca="false">L716*O716</f>
        <v>-436.4</v>
      </c>
    </row>
    <row r="717" customFormat="false" ht="14.25" hidden="false" customHeight="true" outlineLevel="0" collapsed="false">
      <c r="A717" s="2" t="s">
        <v>53</v>
      </c>
      <c r="B717" s="2" t="s">
        <v>53</v>
      </c>
      <c r="C717" s="2" t="s">
        <v>42</v>
      </c>
      <c r="D717" s="2"/>
      <c r="E717" s="2" t="s">
        <v>2939</v>
      </c>
      <c r="F717" s="2" t="s">
        <v>2940</v>
      </c>
      <c r="G717" s="2" t="s">
        <v>984</v>
      </c>
      <c r="H717" s="2" t="s">
        <v>28</v>
      </c>
      <c r="I717" s="2" t="s">
        <v>2941</v>
      </c>
      <c r="J717" s="4" t="n">
        <v>45776</v>
      </c>
      <c r="K717" s="4" t="n">
        <v>45806</v>
      </c>
      <c r="L717" s="27" t="n">
        <v>25.04</v>
      </c>
      <c r="M717" s="4" t="n">
        <v>45796</v>
      </c>
      <c r="N717" s="28" t="n">
        <v>20</v>
      </c>
      <c r="O717" s="28" t="n">
        <v>-10</v>
      </c>
      <c r="P717" s="29" t="n">
        <f aca="false">L717*N717</f>
        <v>500.8</v>
      </c>
      <c r="Q717" s="29" t="n">
        <f aca="false">L717*O717</f>
        <v>-250.4</v>
      </c>
    </row>
    <row r="718" customFormat="false" ht="14.25" hidden="false" customHeight="true" outlineLevel="0" collapsed="false">
      <c r="A718" s="2" t="s">
        <v>53</v>
      </c>
      <c r="B718" s="2" t="s">
        <v>53</v>
      </c>
      <c r="C718" s="2" t="s">
        <v>2894</v>
      </c>
      <c r="D718" s="2" t="s">
        <v>2895</v>
      </c>
      <c r="E718" s="2" t="s">
        <v>2942</v>
      </c>
      <c r="F718" s="2" t="s">
        <v>2943</v>
      </c>
      <c r="G718" s="2" t="s">
        <v>2944</v>
      </c>
      <c r="H718" s="2" t="s">
        <v>28</v>
      </c>
      <c r="I718" s="2" t="s">
        <v>2945</v>
      </c>
      <c r="J718" s="4" t="n">
        <v>45765</v>
      </c>
      <c r="K718" s="4" t="n">
        <v>45795</v>
      </c>
      <c r="L718" s="27" t="n">
        <v>20849.94</v>
      </c>
      <c r="M718" s="4" t="n">
        <v>45793</v>
      </c>
      <c r="N718" s="28" t="n">
        <v>28</v>
      </c>
      <c r="O718" s="28" t="n">
        <v>-2</v>
      </c>
      <c r="P718" s="29" t="n">
        <f aca="false">L718*N718</f>
        <v>583798.32</v>
      </c>
      <c r="Q718" s="29" t="n">
        <f aca="false">L718*O718</f>
        <v>-41699.88</v>
      </c>
    </row>
    <row r="719" customFormat="false" ht="14.25" hidden="false" customHeight="true" outlineLevel="0" collapsed="false">
      <c r="A719" s="2" t="s">
        <v>53</v>
      </c>
      <c r="B719" s="2" t="s">
        <v>53</v>
      </c>
      <c r="C719" s="2" t="s">
        <v>2698</v>
      </c>
      <c r="D719" s="2" t="s">
        <v>2699</v>
      </c>
      <c r="E719" s="2" t="s">
        <v>2946</v>
      </c>
      <c r="F719" s="2" t="s">
        <v>2947</v>
      </c>
      <c r="G719" s="2" t="s">
        <v>2898</v>
      </c>
      <c r="H719" s="2" t="s">
        <v>28</v>
      </c>
      <c r="I719" s="2" t="s">
        <v>2948</v>
      </c>
      <c r="J719" s="4" t="n">
        <v>45792</v>
      </c>
      <c r="K719" s="4" t="n">
        <v>45822</v>
      </c>
      <c r="L719" s="27" t="n">
        <v>3227.72</v>
      </c>
      <c r="M719" s="4" t="n">
        <v>45825</v>
      </c>
      <c r="N719" s="28" t="n">
        <v>33</v>
      </c>
      <c r="O719" s="28" t="n">
        <v>3</v>
      </c>
      <c r="P719" s="29" t="n">
        <f aca="false">L719*N719</f>
        <v>106514.76</v>
      </c>
      <c r="Q719" s="29" t="n">
        <f aca="false">L719*O719</f>
        <v>9683.16</v>
      </c>
    </row>
    <row r="720" customFormat="false" ht="14.25" hidden="false" customHeight="true" outlineLevel="0" collapsed="false">
      <c r="A720" s="2" t="s">
        <v>53</v>
      </c>
      <c r="B720" s="2" t="s">
        <v>53</v>
      </c>
      <c r="C720" s="2" t="s">
        <v>2740</v>
      </c>
      <c r="D720" s="2" t="s">
        <v>2741</v>
      </c>
      <c r="E720" s="2" t="s">
        <v>2949</v>
      </c>
      <c r="F720" s="2" t="s">
        <v>2950</v>
      </c>
      <c r="G720" s="2" t="s">
        <v>2951</v>
      </c>
      <c r="H720" s="2" t="s">
        <v>28</v>
      </c>
      <c r="I720" s="2" t="s">
        <v>2745</v>
      </c>
      <c r="J720" s="4" t="n">
        <v>45713</v>
      </c>
      <c r="K720" s="4" t="n">
        <v>45743</v>
      </c>
      <c r="L720" s="27" t="n">
        <v>85.45</v>
      </c>
      <c r="M720" s="4" t="n">
        <v>45761</v>
      </c>
      <c r="N720" s="28" t="n">
        <v>48</v>
      </c>
      <c r="O720" s="28" t="n">
        <v>18</v>
      </c>
      <c r="P720" s="29" t="n">
        <f aca="false">L720*N720</f>
        <v>4101.6</v>
      </c>
      <c r="Q720" s="29" t="n">
        <f aca="false">L720*O720</f>
        <v>1538.1</v>
      </c>
    </row>
    <row r="721" customFormat="false" ht="14.25" hidden="false" customHeight="true" outlineLevel="0" collapsed="false">
      <c r="A721" s="2" t="s">
        <v>53</v>
      </c>
      <c r="B721" s="2" t="s">
        <v>53</v>
      </c>
      <c r="C721" s="2" t="s">
        <v>2698</v>
      </c>
      <c r="D721" s="2" t="s">
        <v>2699</v>
      </c>
      <c r="E721" s="2" t="s">
        <v>2952</v>
      </c>
      <c r="F721" s="2" t="s">
        <v>2953</v>
      </c>
      <c r="G721" s="2" t="s">
        <v>2954</v>
      </c>
      <c r="H721" s="2" t="s">
        <v>28</v>
      </c>
      <c r="I721" s="2" t="s">
        <v>2955</v>
      </c>
      <c r="J721" s="4" t="n">
        <v>45719</v>
      </c>
      <c r="K721" s="4" t="n">
        <v>45749</v>
      </c>
      <c r="L721" s="27" t="n">
        <v>2915.36</v>
      </c>
      <c r="M721" s="4" t="n">
        <v>45743</v>
      </c>
      <c r="N721" s="28" t="n">
        <v>24</v>
      </c>
      <c r="O721" s="28" t="n">
        <v>-6</v>
      </c>
      <c r="P721" s="29" t="n">
        <f aca="false">L721*N721</f>
        <v>69968.64</v>
      </c>
      <c r="Q721" s="29" t="n">
        <f aca="false">L721*O721</f>
        <v>-17492.16</v>
      </c>
    </row>
    <row r="722" customFormat="false" ht="14.25" hidden="false" customHeight="true" outlineLevel="0" collapsed="false">
      <c r="A722" s="2" t="s">
        <v>53</v>
      </c>
      <c r="B722" s="2" t="s">
        <v>53</v>
      </c>
      <c r="C722" s="2" t="s">
        <v>2867</v>
      </c>
      <c r="D722" s="2" t="s">
        <v>2868</v>
      </c>
      <c r="E722" s="2" t="s">
        <v>2956</v>
      </c>
      <c r="F722" s="2" t="s">
        <v>2957</v>
      </c>
      <c r="G722" s="2" t="s">
        <v>2958</v>
      </c>
      <c r="H722" s="2" t="s">
        <v>28</v>
      </c>
      <c r="I722" s="2" t="s">
        <v>2959</v>
      </c>
      <c r="J722" s="4" t="n">
        <v>45736</v>
      </c>
      <c r="K722" s="4" t="n">
        <v>45766</v>
      </c>
      <c r="L722" s="27" t="n">
        <v>935.58</v>
      </c>
      <c r="M722" s="4" t="n">
        <v>45776</v>
      </c>
      <c r="N722" s="28" t="n">
        <v>40</v>
      </c>
      <c r="O722" s="28" t="n">
        <v>10</v>
      </c>
      <c r="P722" s="29" t="n">
        <f aca="false">L722*N722</f>
        <v>37423.2</v>
      </c>
      <c r="Q722" s="29" t="n">
        <f aca="false">L722*O722</f>
        <v>9355.8</v>
      </c>
    </row>
    <row r="723" customFormat="false" ht="14.25" hidden="false" customHeight="true" outlineLevel="0" collapsed="false">
      <c r="A723" s="2" t="s">
        <v>53</v>
      </c>
      <c r="B723" s="2" t="s">
        <v>53</v>
      </c>
      <c r="C723" s="2" t="s">
        <v>2960</v>
      </c>
      <c r="D723" s="2" t="s">
        <v>2961</v>
      </c>
      <c r="E723" s="2" t="s">
        <v>2962</v>
      </c>
      <c r="F723" s="2" t="s">
        <v>2963</v>
      </c>
      <c r="G723" s="2" t="s">
        <v>2964</v>
      </c>
      <c r="H723" s="2" t="s">
        <v>28</v>
      </c>
      <c r="I723" s="2" t="s">
        <v>2965</v>
      </c>
      <c r="J723" s="4" t="n">
        <v>45682</v>
      </c>
      <c r="K723" s="4" t="n">
        <v>45712</v>
      </c>
      <c r="L723" s="27" t="n">
        <v>397.6</v>
      </c>
      <c r="M723" s="4" t="n">
        <v>45712</v>
      </c>
      <c r="N723" s="28" t="n">
        <v>30</v>
      </c>
      <c r="O723" s="28" t="n">
        <v>0</v>
      </c>
      <c r="P723" s="29" t="n">
        <f aca="false">L723*N723</f>
        <v>11928</v>
      </c>
      <c r="Q723" s="29" t="n">
        <f aca="false">L723*O723</f>
        <v>0</v>
      </c>
    </row>
    <row r="724" customFormat="false" ht="14.25" hidden="false" customHeight="true" outlineLevel="0" collapsed="false">
      <c r="A724" s="2" t="s">
        <v>53</v>
      </c>
      <c r="B724" s="2" t="s">
        <v>53</v>
      </c>
      <c r="C724" s="2" t="s">
        <v>2768</v>
      </c>
      <c r="D724" s="2" t="s">
        <v>2769</v>
      </c>
      <c r="E724" s="2" t="s">
        <v>2966</v>
      </c>
      <c r="F724" s="2" t="s">
        <v>2967</v>
      </c>
      <c r="G724" s="2" t="s">
        <v>2968</v>
      </c>
      <c r="H724" s="2" t="s">
        <v>28</v>
      </c>
      <c r="I724" s="2" t="s">
        <v>2969</v>
      </c>
      <c r="J724" s="4" t="n">
        <v>45762</v>
      </c>
      <c r="K724" s="4" t="n">
        <v>45792</v>
      </c>
      <c r="L724" s="27" t="n">
        <v>4946.32</v>
      </c>
      <c r="M724" s="4" t="n">
        <v>45790</v>
      </c>
      <c r="N724" s="28" t="n">
        <v>28</v>
      </c>
      <c r="O724" s="28" t="n">
        <v>-2</v>
      </c>
      <c r="P724" s="29" t="n">
        <f aca="false">L724*N724</f>
        <v>138496.96</v>
      </c>
      <c r="Q724" s="29" t="n">
        <f aca="false">L724*O724</f>
        <v>-9892.64</v>
      </c>
    </row>
    <row r="725" customFormat="false" ht="14.25" hidden="false" customHeight="true" outlineLevel="0" collapsed="false">
      <c r="A725" s="2" t="s">
        <v>53</v>
      </c>
      <c r="B725" s="2" t="s">
        <v>53</v>
      </c>
      <c r="C725" s="2" t="s">
        <v>42</v>
      </c>
      <c r="D725" s="2"/>
      <c r="E725" s="2" t="s">
        <v>2970</v>
      </c>
      <c r="F725" s="2" t="s">
        <v>2971</v>
      </c>
      <c r="G725" s="2" t="s">
        <v>1799</v>
      </c>
      <c r="H725" s="2" t="s">
        <v>28</v>
      </c>
      <c r="I725" s="2" t="s">
        <v>2972</v>
      </c>
      <c r="J725" s="4" t="n">
        <v>45707</v>
      </c>
      <c r="K725" s="4" t="n">
        <v>45737</v>
      </c>
      <c r="L725" s="27" t="n">
        <v>297.1</v>
      </c>
      <c r="M725" s="4" t="n">
        <v>45784</v>
      </c>
      <c r="N725" s="28" t="n">
        <v>12</v>
      </c>
      <c r="O725" s="28" t="n">
        <v>-18</v>
      </c>
      <c r="P725" s="29" t="n">
        <f aca="false">L725*N725</f>
        <v>3565.2</v>
      </c>
      <c r="Q725" s="29" t="n">
        <f aca="false">L725*O725</f>
        <v>-5347.8</v>
      </c>
    </row>
    <row r="726" customFormat="false" ht="14.25" hidden="false" customHeight="true" outlineLevel="0" collapsed="false">
      <c r="A726" s="2" t="s">
        <v>53</v>
      </c>
      <c r="B726" s="2" t="s">
        <v>53</v>
      </c>
      <c r="C726" s="2" t="s">
        <v>2792</v>
      </c>
      <c r="D726" s="2" t="s">
        <v>2793</v>
      </c>
      <c r="E726" s="2" t="s">
        <v>2973</v>
      </c>
      <c r="F726" s="2" t="s">
        <v>2974</v>
      </c>
      <c r="G726" s="2" t="s">
        <v>2975</v>
      </c>
      <c r="H726" s="2" t="s">
        <v>28</v>
      </c>
      <c r="I726" s="2" t="s">
        <v>2976</v>
      </c>
      <c r="J726" s="4" t="n">
        <v>45712</v>
      </c>
      <c r="K726" s="4" t="n">
        <v>45742</v>
      </c>
      <c r="L726" s="27" t="n">
        <v>16138.6</v>
      </c>
      <c r="M726" s="4" t="n">
        <v>45727</v>
      </c>
      <c r="N726" s="28" t="n">
        <v>15</v>
      </c>
      <c r="O726" s="28" t="n">
        <v>-15</v>
      </c>
      <c r="P726" s="29" t="n">
        <f aca="false">L726*N726</f>
        <v>242079</v>
      </c>
      <c r="Q726" s="29" t="n">
        <f aca="false">L726*O726</f>
        <v>-242079</v>
      </c>
    </row>
    <row r="727" customFormat="false" ht="14.25" hidden="false" customHeight="true" outlineLevel="0" collapsed="false">
      <c r="A727" s="2" t="s">
        <v>53</v>
      </c>
      <c r="B727" s="2" t="s">
        <v>53</v>
      </c>
      <c r="C727" s="2" t="s">
        <v>2836</v>
      </c>
      <c r="D727" s="2" t="s">
        <v>2837</v>
      </c>
      <c r="E727" s="2" t="s">
        <v>2977</v>
      </c>
      <c r="F727" s="2" t="s">
        <v>2978</v>
      </c>
      <c r="G727" s="2" t="s">
        <v>2979</v>
      </c>
      <c r="H727" s="2" t="s">
        <v>28</v>
      </c>
      <c r="I727" s="2" t="s">
        <v>2980</v>
      </c>
      <c r="J727" s="4" t="n">
        <v>45699</v>
      </c>
      <c r="K727" s="4" t="n">
        <v>45729</v>
      </c>
      <c r="L727" s="27" t="n">
        <v>16562.16</v>
      </c>
      <c r="M727" s="4" t="n">
        <v>45726</v>
      </c>
      <c r="N727" s="28" t="n">
        <v>27</v>
      </c>
      <c r="O727" s="28" t="n">
        <v>-3</v>
      </c>
      <c r="P727" s="29" t="n">
        <f aca="false">L727*N727</f>
        <v>447178.32</v>
      </c>
      <c r="Q727" s="29" t="n">
        <f aca="false">L727*O727</f>
        <v>-49686.48</v>
      </c>
    </row>
    <row r="728" customFormat="false" ht="14.25" hidden="false" customHeight="true" outlineLevel="0" collapsed="false">
      <c r="A728" s="2" t="s">
        <v>53</v>
      </c>
      <c r="B728" s="2" t="s">
        <v>53</v>
      </c>
      <c r="C728" s="2" t="s">
        <v>2836</v>
      </c>
      <c r="D728" s="2" t="s">
        <v>2837</v>
      </c>
      <c r="E728" s="2" t="s">
        <v>2981</v>
      </c>
      <c r="F728" s="2" t="s">
        <v>2982</v>
      </c>
      <c r="G728" s="2" t="s">
        <v>2983</v>
      </c>
      <c r="H728" s="2" t="s">
        <v>28</v>
      </c>
      <c r="I728" s="2" t="s">
        <v>2984</v>
      </c>
      <c r="J728" s="4" t="n">
        <v>45706</v>
      </c>
      <c r="K728" s="4" t="n">
        <v>45736</v>
      </c>
      <c r="L728" s="27" t="n">
        <v>130.92</v>
      </c>
      <c r="M728" s="4" t="n">
        <v>45726</v>
      </c>
      <c r="N728" s="28" t="n">
        <v>20</v>
      </c>
      <c r="O728" s="28" t="n">
        <v>-10</v>
      </c>
      <c r="P728" s="29" t="n">
        <f aca="false">L728*N728</f>
        <v>2618.4</v>
      </c>
      <c r="Q728" s="29" t="n">
        <f aca="false">L728*O728</f>
        <v>-1309.2</v>
      </c>
    </row>
    <row r="729" customFormat="false" ht="14.25" hidden="false" customHeight="true" outlineLevel="0" collapsed="false">
      <c r="A729" s="2" t="s">
        <v>53</v>
      </c>
      <c r="B729" s="2" t="s">
        <v>53</v>
      </c>
      <c r="C729" s="2" t="s">
        <v>2894</v>
      </c>
      <c r="D729" s="2" t="s">
        <v>2895</v>
      </c>
      <c r="E729" s="2" t="s">
        <v>2985</v>
      </c>
      <c r="F729" s="2" t="s">
        <v>2986</v>
      </c>
      <c r="G729" s="2" t="s">
        <v>2987</v>
      </c>
      <c r="H729" s="2" t="s">
        <v>28</v>
      </c>
      <c r="I729" s="2" t="s">
        <v>2988</v>
      </c>
      <c r="J729" s="4" t="n">
        <v>45717</v>
      </c>
      <c r="K729" s="4" t="n">
        <v>45747</v>
      </c>
      <c r="L729" s="27" t="n">
        <v>6959.6</v>
      </c>
      <c r="M729" s="4" t="n">
        <v>45734</v>
      </c>
      <c r="N729" s="28" t="n">
        <v>17</v>
      </c>
      <c r="O729" s="28" t="n">
        <v>-13</v>
      </c>
      <c r="P729" s="29" t="n">
        <f aca="false">L729*N729</f>
        <v>118313.2</v>
      </c>
      <c r="Q729" s="29" t="n">
        <f aca="false">L729*O729</f>
        <v>-90474.8</v>
      </c>
    </row>
    <row r="730" customFormat="false" ht="14.25" hidden="false" customHeight="true" outlineLevel="0" collapsed="false">
      <c r="A730" s="2" t="s">
        <v>53</v>
      </c>
      <c r="B730" s="2" t="s">
        <v>53</v>
      </c>
      <c r="C730" s="2" t="s">
        <v>2681</v>
      </c>
      <c r="D730" s="2" t="s">
        <v>2682</v>
      </c>
      <c r="E730" s="2" t="s">
        <v>2989</v>
      </c>
      <c r="F730" s="2" t="s">
        <v>2990</v>
      </c>
      <c r="G730" s="2" t="s">
        <v>2991</v>
      </c>
      <c r="H730" s="2" t="s">
        <v>28</v>
      </c>
      <c r="I730" s="2" t="s">
        <v>2697</v>
      </c>
      <c r="J730" s="4" t="n">
        <v>45721</v>
      </c>
      <c r="K730" s="4" t="n">
        <v>45751</v>
      </c>
      <c r="L730" s="27" t="n">
        <v>2750.07</v>
      </c>
      <c r="M730" s="4" t="n">
        <v>45749</v>
      </c>
      <c r="N730" s="28" t="n">
        <v>28</v>
      </c>
      <c r="O730" s="28" t="n">
        <v>-2</v>
      </c>
      <c r="P730" s="29" t="n">
        <f aca="false">L730*N730</f>
        <v>77001.96</v>
      </c>
      <c r="Q730" s="29" t="n">
        <f aca="false">L730*O730</f>
        <v>-5500.14</v>
      </c>
    </row>
    <row r="731" customFormat="false" ht="14.25" hidden="false" customHeight="true" outlineLevel="0" collapsed="false">
      <c r="A731" s="2" t="s">
        <v>53</v>
      </c>
      <c r="B731" s="2" t="s">
        <v>53</v>
      </c>
      <c r="C731" s="2" t="s">
        <v>2830</v>
      </c>
      <c r="D731" s="2" t="s">
        <v>2831</v>
      </c>
      <c r="E731" s="2" t="s">
        <v>2992</v>
      </c>
      <c r="F731" s="2" t="s">
        <v>2993</v>
      </c>
      <c r="G731" s="2" t="s">
        <v>2994</v>
      </c>
      <c r="H731" s="2" t="s">
        <v>28</v>
      </c>
      <c r="I731" s="2" t="s">
        <v>2995</v>
      </c>
      <c r="J731" s="4" t="n">
        <v>45763</v>
      </c>
      <c r="K731" s="4" t="n">
        <v>45793</v>
      </c>
      <c r="L731" s="27" t="n">
        <v>8469.66</v>
      </c>
      <c r="M731" s="4" t="n">
        <v>45796</v>
      </c>
      <c r="N731" s="28" t="n">
        <v>33</v>
      </c>
      <c r="O731" s="28" t="n">
        <v>3</v>
      </c>
      <c r="P731" s="29" t="n">
        <f aca="false">L731*N731</f>
        <v>279498.78</v>
      </c>
      <c r="Q731" s="29" t="n">
        <f aca="false">L731*O731</f>
        <v>25408.98</v>
      </c>
    </row>
    <row r="732" customFormat="false" ht="14.25" hidden="false" customHeight="true" outlineLevel="0" collapsed="false">
      <c r="A732" s="2" t="s">
        <v>53</v>
      </c>
      <c r="B732" s="2" t="s">
        <v>53</v>
      </c>
      <c r="C732" s="2" t="s">
        <v>2818</v>
      </c>
      <c r="D732" s="2" t="s">
        <v>2819</v>
      </c>
      <c r="E732" s="2" t="s">
        <v>2996</v>
      </c>
      <c r="F732" s="2" t="s">
        <v>2997</v>
      </c>
      <c r="G732" s="2" t="s">
        <v>2624</v>
      </c>
      <c r="H732" s="2" t="s">
        <v>28</v>
      </c>
      <c r="I732" s="2" t="s">
        <v>2852</v>
      </c>
      <c r="J732" s="4" t="n">
        <v>45707</v>
      </c>
      <c r="K732" s="4" t="n">
        <v>45737</v>
      </c>
      <c r="L732" s="27" t="n">
        <v>2782.18</v>
      </c>
      <c r="M732" s="4" t="n">
        <v>45740</v>
      </c>
      <c r="N732" s="28" t="n">
        <v>33</v>
      </c>
      <c r="O732" s="28" t="n">
        <v>3</v>
      </c>
      <c r="P732" s="29" t="n">
        <f aca="false">L732*N732</f>
        <v>91811.94</v>
      </c>
      <c r="Q732" s="29" t="n">
        <f aca="false">L732*O732</f>
        <v>8346.54</v>
      </c>
    </row>
    <row r="733" customFormat="false" ht="14.25" hidden="false" customHeight="true" outlineLevel="0" collapsed="false">
      <c r="A733" s="2" t="s">
        <v>53</v>
      </c>
      <c r="B733" s="2" t="s">
        <v>53</v>
      </c>
      <c r="C733" s="2" t="s">
        <v>2740</v>
      </c>
      <c r="D733" s="2" t="s">
        <v>2741</v>
      </c>
      <c r="E733" s="2" t="s">
        <v>2998</v>
      </c>
      <c r="F733" s="2" t="s">
        <v>2999</v>
      </c>
      <c r="G733" s="2" t="s">
        <v>3000</v>
      </c>
      <c r="H733" s="2" t="s">
        <v>28</v>
      </c>
      <c r="I733" s="2" t="s">
        <v>3001</v>
      </c>
      <c r="J733" s="4" t="n">
        <v>45713</v>
      </c>
      <c r="K733" s="4" t="n">
        <v>45743</v>
      </c>
      <c r="L733" s="27" t="n">
        <v>112.6</v>
      </c>
      <c r="M733" s="4" t="n">
        <v>45761</v>
      </c>
      <c r="N733" s="28" t="n">
        <v>48</v>
      </c>
      <c r="O733" s="28" t="n">
        <v>18</v>
      </c>
      <c r="P733" s="29" t="n">
        <f aca="false">L733*N733</f>
        <v>5404.8</v>
      </c>
      <c r="Q733" s="29" t="n">
        <f aca="false">L733*O733</f>
        <v>2026.8</v>
      </c>
    </row>
    <row r="734" customFormat="false" ht="14.25" hidden="false" customHeight="true" outlineLevel="0" collapsed="false">
      <c r="A734" s="2" t="s">
        <v>53</v>
      </c>
      <c r="B734" s="2" t="s">
        <v>53</v>
      </c>
      <c r="C734" s="2" t="s">
        <v>763</v>
      </c>
      <c r="D734" s="2" t="s">
        <v>764</v>
      </c>
      <c r="E734" s="2" t="s">
        <v>3002</v>
      </c>
      <c r="F734" s="2" t="s">
        <v>3003</v>
      </c>
      <c r="G734" s="2" t="s">
        <v>3004</v>
      </c>
      <c r="H734" s="2" t="s">
        <v>28</v>
      </c>
      <c r="I734" s="2" t="s">
        <v>3005</v>
      </c>
      <c r="J734" s="4" t="n">
        <v>45727</v>
      </c>
      <c r="K734" s="4" t="n">
        <v>45757</v>
      </c>
      <c r="L734" s="27" t="n">
        <v>913.51</v>
      </c>
      <c r="M734" s="4" t="n">
        <v>45743</v>
      </c>
      <c r="N734" s="28" t="n">
        <v>16</v>
      </c>
      <c r="O734" s="28" t="n">
        <v>-14</v>
      </c>
      <c r="P734" s="29" t="n">
        <f aca="false">L734*N734</f>
        <v>14616.16</v>
      </c>
      <c r="Q734" s="29" t="n">
        <f aca="false">L734*O734</f>
        <v>-12789.14</v>
      </c>
    </row>
    <row r="735" customFormat="false" ht="14.25" hidden="false" customHeight="true" outlineLevel="0" collapsed="false">
      <c r="A735" s="2" t="s">
        <v>53</v>
      </c>
      <c r="B735" s="2" t="s">
        <v>53</v>
      </c>
      <c r="C735" s="2" t="s">
        <v>2714</v>
      </c>
      <c r="D735" s="2" t="s">
        <v>2715</v>
      </c>
      <c r="E735" s="2" t="s">
        <v>3006</v>
      </c>
      <c r="F735" s="2" t="s">
        <v>3007</v>
      </c>
      <c r="G735" s="2" t="s">
        <v>3008</v>
      </c>
      <c r="H735" s="2" t="s">
        <v>28</v>
      </c>
      <c r="I735" s="2" t="s">
        <v>3009</v>
      </c>
      <c r="J735" s="4" t="n">
        <v>45715</v>
      </c>
      <c r="K735" s="4" t="n">
        <v>45745</v>
      </c>
      <c r="L735" s="27" t="n">
        <v>0.01</v>
      </c>
      <c r="M735" s="4" t="n">
        <v>45740</v>
      </c>
      <c r="N735" s="28" t="n">
        <v>25</v>
      </c>
      <c r="O735" s="28" t="n">
        <v>-5</v>
      </c>
      <c r="P735" s="29" t="n">
        <f aca="false">L735*N735</f>
        <v>0.25</v>
      </c>
      <c r="Q735" s="29" t="n">
        <f aca="false">L735*O735</f>
        <v>-0.05</v>
      </c>
    </row>
    <row r="736" customFormat="false" ht="14.25" hidden="false" customHeight="true" outlineLevel="0" collapsed="false">
      <c r="A736" s="2" t="s">
        <v>53</v>
      </c>
      <c r="B736" s="2" t="s">
        <v>53</v>
      </c>
      <c r="C736" s="2" t="s">
        <v>2867</v>
      </c>
      <c r="D736" s="2" t="s">
        <v>2868</v>
      </c>
      <c r="E736" s="2" t="s">
        <v>3010</v>
      </c>
      <c r="F736" s="2" t="s">
        <v>3011</v>
      </c>
      <c r="G736" s="2" t="s">
        <v>3012</v>
      </c>
      <c r="H736" s="2" t="s">
        <v>28</v>
      </c>
      <c r="I736" s="2" t="s">
        <v>3013</v>
      </c>
      <c r="J736" s="4" t="n">
        <v>45706</v>
      </c>
      <c r="K736" s="4" t="n">
        <v>45736</v>
      </c>
      <c r="L736" s="27" t="n">
        <v>898.05</v>
      </c>
      <c r="M736" s="4" t="n">
        <v>45740</v>
      </c>
      <c r="N736" s="28" t="n">
        <v>34</v>
      </c>
      <c r="O736" s="28" t="n">
        <v>4</v>
      </c>
      <c r="P736" s="29" t="n">
        <f aca="false">L736*N736</f>
        <v>30533.7</v>
      </c>
      <c r="Q736" s="29" t="n">
        <f aca="false">L736*O736</f>
        <v>3592.2</v>
      </c>
    </row>
    <row r="737" customFormat="false" ht="14.25" hidden="false" customHeight="true" outlineLevel="0" collapsed="false">
      <c r="A737" s="2" t="s">
        <v>53</v>
      </c>
      <c r="B737" s="2" t="s">
        <v>53</v>
      </c>
      <c r="C737" s="2" t="s">
        <v>2734</v>
      </c>
      <c r="D737" s="2" t="s">
        <v>2735</v>
      </c>
      <c r="E737" s="2" t="s">
        <v>3014</v>
      </c>
      <c r="F737" s="2" t="s">
        <v>3015</v>
      </c>
      <c r="G737" s="2" t="s">
        <v>2510</v>
      </c>
      <c r="H737" s="2" t="s">
        <v>28</v>
      </c>
      <c r="I737" s="2" t="s">
        <v>3016</v>
      </c>
      <c r="J737" s="4" t="n">
        <v>45675</v>
      </c>
      <c r="K737" s="4" t="n">
        <v>45705</v>
      </c>
      <c r="L737" s="27" t="n">
        <v>3787.27</v>
      </c>
      <c r="M737" s="4" t="n">
        <v>45694</v>
      </c>
      <c r="N737" s="28" t="n">
        <v>19</v>
      </c>
      <c r="O737" s="28" t="n">
        <v>-11</v>
      </c>
      <c r="P737" s="29" t="n">
        <f aca="false">L737*N737</f>
        <v>71958.13</v>
      </c>
      <c r="Q737" s="29" t="n">
        <f aca="false">L737*O737</f>
        <v>-41659.97</v>
      </c>
    </row>
    <row r="738" customFormat="false" ht="14.25" hidden="false" customHeight="true" outlineLevel="0" collapsed="false">
      <c r="A738" s="2" t="s">
        <v>53</v>
      </c>
      <c r="B738" s="2" t="s">
        <v>53</v>
      </c>
      <c r="C738" s="2" t="s">
        <v>3017</v>
      </c>
      <c r="D738" s="2" t="s">
        <v>2849</v>
      </c>
      <c r="E738" s="2" t="s">
        <v>3018</v>
      </c>
      <c r="F738" s="2" t="s">
        <v>3019</v>
      </c>
      <c r="G738" s="2" t="s">
        <v>1783</v>
      </c>
      <c r="H738" s="2" t="s">
        <v>28</v>
      </c>
      <c r="I738" s="2" t="s">
        <v>2823</v>
      </c>
      <c r="J738" s="4" t="n">
        <v>45659</v>
      </c>
      <c r="K738" s="4" t="n">
        <v>45689</v>
      </c>
      <c r="L738" s="27" t="n">
        <v>2760.36</v>
      </c>
      <c r="M738" s="4" t="n">
        <v>45692</v>
      </c>
      <c r="N738" s="28" t="n">
        <v>33</v>
      </c>
      <c r="O738" s="28" t="n">
        <v>3</v>
      </c>
      <c r="P738" s="29" t="n">
        <f aca="false">L738*N738</f>
        <v>91091.88</v>
      </c>
      <c r="Q738" s="29" t="n">
        <f aca="false">L738*O738</f>
        <v>8281.08</v>
      </c>
    </row>
    <row r="739" customFormat="false" ht="14.25" hidden="false" customHeight="true" outlineLevel="0" collapsed="false">
      <c r="A739" s="2" t="s">
        <v>53</v>
      </c>
      <c r="B739" s="2" t="s">
        <v>53</v>
      </c>
      <c r="C739" s="2" t="s">
        <v>2714</v>
      </c>
      <c r="D739" s="2" t="s">
        <v>2715</v>
      </c>
      <c r="E739" s="2" t="s">
        <v>3020</v>
      </c>
      <c r="F739" s="2" t="s">
        <v>3021</v>
      </c>
      <c r="G739" s="2" t="s">
        <v>3022</v>
      </c>
      <c r="H739" s="2" t="s">
        <v>28</v>
      </c>
      <c r="I739" s="2" t="s">
        <v>2719</v>
      </c>
      <c r="J739" s="4" t="n">
        <v>45666</v>
      </c>
      <c r="K739" s="4" t="n">
        <v>45696</v>
      </c>
      <c r="L739" s="27" t="n">
        <v>1602.39</v>
      </c>
      <c r="M739" s="4" t="n">
        <v>45686</v>
      </c>
      <c r="N739" s="28" t="n">
        <v>20</v>
      </c>
      <c r="O739" s="28" t="n">
        <v>-10</v>
      </c>
      <c r="P739" s="29" t="n">
        <f aca="false">L739*N739</f>
        <v>32047.8</v>
      </c>
      <c r="Q739" s="29" t="n">
        <f aca="false">L739*O739</f>
        <v>-16023.9</v>
      </c>
    </row>
    <row r="740" customFormat="false" ht="14.25" hidden="false" customHeight="true" outlineLevel="0" collapsed="false">
      <c r="A740" s="2" t="s">
        <v>53</v>
      </c>
      <c r="B740" s="2" t="s">
        <v>53</v>
      </c>
      <c r="C740" s="2" t="s">
        <v>3023</v>
      </c>
      <c r="D740" s="2" t="s">
        <v>3024</v>
      </c>
      <c r="E740" s="2" t="s">
        <v>3025</v>
      </c>
      <c r="F740" s="2" t="s">
        <v>3026</v>
      </c>
      <c r="G740" s="2" t="s">
        <v>3027</v>
      </c>
      <c r="H740" s="2" t="s">
        <v>28</v>
      </c>
      <c r="I740" s="2" t="s">
        <v>3028</v>
      </c>
      <c r="J740" s="4" t="n">
        <v>45736</v>
      </c>
      <c r="K740" s="4" t="n">
        <v>45766</v>
      </c>
      <c r="L740" s="27" t="n">
        <v>9269.88</v>
      </c>
      <c r="M740" s="4" t="n">
        <v>45793</v>
      </c>
      <c r="N740" s="28" t="n">
        <v>57</v>
      </c>
      <c r="O740" s="28" t="n">
        <v>27</v>
      </c>
      <c r="P740" s="29" t="n">
        <f aca="false">L740*N740</f>
        <v>528383.16</v>
      </c>
      <c r="Q740" s="29" t="n">
        <f aca="false">L740*O740</f>
        <v>250286.76</v>
      </c>
    </row>
    <row r="741" customFormat="false" ht="14.25" hidden="false" customHeight="true" outlineLevel="0" collapsed="false">
      <c r="A741" s="2" t="s">
        <v>53</v>
      </c>
      <c r="B741" s="2" t="s">
        <v>53</v>
      </c>
      <c r="C741" s="2" t="s">
        <v>2960</v>
      </c>
      <c r="D741" s="2" t="s">
        <v>2961</v>
      </c>
      <c r="E741" s="2" t="s">
        <v>3029</v>
      </c>
      <c r="F741" s="2" t="s">
        <v>3030</v>
      </c>
      <c r="G741" s="2" t="s">
        <v>3031</v>
      </c>
      <c r="H741" s="2" t="s">
        <v>28</v>
      </c>
      <c r="I741" s="2" t="s">
        <v>3032</v>
      </c>
      <c r="J741" s="4" t="n">
        <v>45798</v>
      </c>
      <c r="K741" s="4" t="n">
        <v>45828</v>
      </c>
      <c r="L741" s="27" t="n">
        <v>29822</v>
      </c>
      <c r="M741" s="4" t="n">
        <v>45813</v>
      </c>
      <c r="N741" s="28" t="n">
        <v>15</v>
      </c>
      <c r="O741" s="28" t="n">
        <v>-15</v>
      </c>
      <c r="P741" s="29" t="n">
        <f aca="false">L741*N741</f>
        <v>447330</v>
      </c>
      <c r="Q741" s="29" t="n">
        <f aca="false">L741*O741</f>
        <v>-447330</v>
      </c>
    </row>
    <row r="742" customFormat="false" ht="14.25" hidden="false" customHeight="true" outlineLevel="0" collapsed="false">
      <c r="A742" s="2" t="s">
        <v>53</v>
      </c>
      <c r="B742" s="2" t="s">
        <v>53</v>
      </c>
      <c r="C742" s="2" t="s">
        <v>42</v>
      </c>
      <c r="D742" s="2"/>
      <c r="E742" s="2" t="s">
        <v>3033</v>
      </c>
      <c r="F742" s="2" t="s">
        <v>3034</v>
      </c>
      <c r="G742" s="2" t="s">
        <v>1731</v>
      </c>
      <c r="H742" s="2" t="s">
        <v>28</v>
      </c>
      <c r="I742" s="2" t="s">
        <v>3035</v>
      </c>
      <c r="J742" s="4" t="n">
        <v>45681</v>
      </c>
      <c r="K742" s="4" t="n">
        <v>45711</v>
      </c>
      <c r="L742" s="27" t="n">
        <v>400</v>
      </c>
      <c r="M742" s="4" t="n">
        <v>45727</v>
      </c>
      <c r="N742" s="28" t="n">
        <v>46</v>
      </c>
      <c r="O742" s="28" t="n">
        <v>16</v>
      </c>
      <c r="P742" s="29" t="n">
        <f aca="false">L742*N742</f>
        <v>18400</v>
      </c>
      <c r="Q742" s="29" t="n">
        <f aca="false">L742*O742</f>
        <v>6400</v>
      </c>
    </row>
    <row r="743" customFormat="false" ht="14.25" hidden="false" customHeight="true" outlineLevel="0" collapsed="false">
      <c r="A743" s="2" t="s">
        <v>53</v>
      </c>
      <c r="B743" s="2" t="s">
        <v>53</v>
      </c>
      <c r="C743" s="2" t="s">
        <v>2836</v>
      </c>
      <c r="D743" s="2" t="s">
        <v>2837</v>
      </c>
      <c r="E743" s="2" t="s">
        <v>3036</v>
      </c>
      <c r="F743" s="2" t="s">
        <v>3037</v>
      </c>
      <c r="G743" s="2" t="s">
        <v>3038</v>
      </c>
      <c r="H743" s="2" t="s">
        <v>28</v>
      </c>
      <c r="I743" s="2" t="s">
        <v>2841</v>
      </c>
      <c r="J743" s="4" t="n">
        <v>45754</v>
      </c>
      <c r="K743" s="4" t="n">
        <v>45784</v>
      </c>
      <c r="L743" s="27" t="n">
        <v>16693.08</v>
      </c>
      <c r="M743" s="4" t="n">
        <v>45777</v>
      </c>
      <c r="N743" s="28" t="n">
        <v>23</v>
      </c>
      <c r="O743" s="28" t="n">
        <v>-7</v>
      </c>
      <c r="P743" s="29" t="n">
        <f aca="false">L743*N743</f>
        <v>383940.84</v>
      </c>
      <c r="Q743" s="29" t="n">
        <f aca="false">L743*O743</f>
        <v>-116851.56</v>
      </c>
    </row>
    <row r="744" customFormat="false" ht="14.25" hidden="false" customHeight="true" outlineLevel="0" collapsed="false">
      <c r="A744" s="2" t="s">
        <v>53</v>
      </c>
      <c r="B744" s="2" t="s">
        <v>53</v>
      </c>
      <c r="C744" s="2" t="s">
        <v>42</v>
      </c>
      <c r="D744" s="2"/>
      <c r="E744" s="2" t="s">
        <v>3039</v>
      </c>
      <c r="F744" s="2" t="s">
        <v>3040</v>
      </c>
      <c r="G744" s="2" t="s">
        <v>3041</v>
      </c>
      <c r="H744" s="2" t="s">
        <v>28</v>
      </c>
      <c r="I744" s="2" t="s">
        <v>3042</v>
      </c>
      <c r="J744" s="4" t="n">
        <v>45649</v>
      </c>
      <c r="K744" s="4" t="n">
        <v>45679</v>
      </c>
      <c r="L744" s="27" t="n">
        <v>355.29</v>
      </c>
      <c r="M744" s="4" t="n">
        <v>45677</v>
      </c>
      <c r="N744" s="28" t="n">
        <v>28</v>
      </c>
      <c r="O744" s="28" t="n">
        <v>-2</v>
      </c>
      <c r="P744" s="29" t="n">
        <f aca="false">L744*N744</f>
        <v>9948.12</v>
      </c>
      <c r="Q744" s="29" t="n">
        <f aca="false">L744*O744</f>
        <v>-710.58</v>
      </c>
    </row>
    <row r="745" customFormat="false" ht="14.25" hidden="false" customHeight="true" outlineLevel="0" collapsed="false">
      <c r="A745" s="2" t="s">
        <v>53</v>
      </c>
      <c r="B745" s="2" t="s">
        <v>53</v>
      </c>
      <c r="C745" s="2" t="s">
        <v>2830</v>
      </c>
      <c r="D745" s="2" t="s">
        <v>2831</v>
      </c>
      <c r="E745" s="2" t="s">
        <v>3043</v>
      </c>
      <c r="F745" s="2" t="s">
        <v>3044</v>
      </c>
      <c r="G745" s="2" t="s">
        <v>3045</v>
      </c>
      <c r="H745" s="2" t="s">
        <v>28</v>
      </c>
      <c r="I745" s="2" t="s">
        <v>3046</v>
      </c>
      <c r="J745" s="4" t="n">
        <v>45680</v>
      </c>
      <c r="K745" s="4" t="n">
        <v>45710</v>
      </c>
      <c r="L745" s="27" t="n">
        <v>5791.66</v>
      </c>
      <c r="M745" s="4" t="n">
        <v>45714</v>
      </c>
      <c r="N745" s="28" t="n">
        <v>34</v>
      </c>
      <c r="O745" s="28" t="n">
        <v>4</v>
      </c>
      <c r="P745" s="29" t="n">
        <f aca="false">L745*N745</f>
        <v>196916.44</v>
      </c>
      <c r="Q745" s="29" t="n">
        <f aca="false">L745*O745</f>
        <v>23166.64</v>
      </c>
    </row>
    <row r="746" customFormat="false" ht="14.25" hidden="false" customHeight="true" outlineLevel="0" collapsed="false">
      <c r="A746" s="2" t="s">
        <v>53</v>
      </c>
      <c r="B746" s="2" t="s">
        <v>53</v>
      </c>
      <c r="C746" s="2" t="s">
        <v>42</v>
      </c>
      <c r="D746" s="2"/>
      <c r="E746" s="2" t="s">
        <v>3047</v>
      </c>
      <c r="F746" s="2" t="s">
        <v>3048</v>
      </c>
      <c r="G746" s="2" t="s">
        <v>1562</v>
      </c>
      <c r="H746" s="2" t="s">
        <v>28</v>
      </c>
      <c r="I746" s="2" t="s">
        <v>3049</v>
      </c>
      <c r="J746" s="4" t="n">
        <v>45796</v>
      </c>
      <c r="K746" s="4" t="n">
        <v>45826</v>
      </c>
      <c r="L746" s="27" t="n">
        <v>341.6</v>
      </c>
      <c r="M746" s="4" t="n">
        <v>45800</v>
      </c>
      <c r="N746" s="28" t="n">
        <v>4</v>
      </c>
      <c r="O746" s="28" t="n">
        <v>-26</v>
      </c>
      <c r="P746" s="29" t="n">
        <f aca="false">L746*N746</f>
        <v>1366.4</v>
      </c>
      <c r="Q746" s="29" t="n">
        <f aca="false">L746*O746</f>
        <v>-8881.6</v>
      </c>
    </row>
    <row r="747" customFormat="false" ht="14.25" hidden="false" customHeight="true" outlineLevel="0" collapsed="false">
      <c r="A747" s="2" t="s">
        <v>53</v>
      </c>
      <c r="B747" s="2" t="s">
        <v>53</v>
      </c>
      <c r="C747" s="2" t="s">
        <v>2792</v>
      </c>
      <c r="D747" s="2" t="s">
        <v>2793</v>
      </c>
      <c r="E747" s="2" t="s">
        <v>3050</v>
      </c>
      <c r="F747" s="2" t="s">
        <v>3051</v>
      </c>
      <c r="G747" s="2" t="s">
        <v>3052</v>
      </c>
      <c r="H747" s="2" t="s">
        <v>28</v>
      </c>
      <c r="I747" s="2" t="s">
        <v>3053</v>
      </c>
      <c r="J747" s="4" t="n">
        <v>45731</v>
      </c>
      <c r="K747" s="4" t="n">
        <v>45761</v>
      </c>
      <c r="L747" s="27" t="n">
        <v>14576.8</v>
      </c>
      <c r="M747" s="4" t="n">
        <v>45756</v>
      </c>
      <c r="N747" s="28" t="n">
        <v>25</v>
      </c>
      <c r="O747" s="28" t="n">
        <v>-5</v>
      </c>
      <c r="P747" s="29" t="n">
        <f aca="false">L747*N747</f>
        <v>364420</v>
      </c>
      <c r="Q747" s="29" t="n">
        <f aca="false">L747*O747</f>
        <v>-72884</v>
      </c>
    </row>
    <row r="748" customFormat="false" ht="14.25" hidden="false" customHeight="true" outlineLevel="0" collapsed="false">
      <c r="A748" s="2" t="s">
        <v>53</v>
      </c>
      <c r="B748" s="2" t="s">
        <v>53</v>
      </c>
      <c r="C748" s="2" t="s">
        <v>2740</v>
      </c>
      <c r="D748" s="2" t="s">
        <v>2741</v>
      </c>
      <c r="E748" s="2" t="s">
        <v>3054</v>
      </c>
      <c r="F748" s="2" t="s">
        <v>3055</v>
      </c>
      <c r="G748" s="2" t="s">
        <v>3056</v>
      </c>
      <c r="H748" s="2" t="s">
        <v>28</v>
      </c>
      <c r="I748" s="2" t="s">
        <v>3057</v>
      </c>
      <c r="J748" s="4" t="n">
        <v>45730</v>
      </c>
      <c r="K748" s="4" t="n">
        <v>45760</v>
      </c>
      <c r="L748" s="27" t="n">
        <v>113.2</v>
      </c>
      <c r="M748" s="4" t="n">
        <v>45761</v>
      </c>
      <c r="N748" s="28" t="n">
        <v>31</v>
      </c>
      <c r="O748" s="28" t="n">
        <v>1</v>
      </c>
      <c r="P748" s="29" t="n">
        <f aca="false">L748*N748</f>
        <v>3509.2</v>
      </c>
      <c r="Q748" s="29" t="n">
        <f aca="false">L748*O748</f>
        <v>113.2</v>
      </c>
    </row>
    <row r="749" customFormat="false" ht="14.25" hidden="false" customHeight="true" outlineLevel="0" collapsed="false">
      <c r="A749" s="2" t="s">
        <v>53</v>
      </c>
      <c r="B749" s="2" t="s">
        <v>53</v>
      </c>
      <c r="C749" s="2" t="s">
        <v>2740</v>
      </c>
      <c r="D749" s="2" t="s">
        <v>2741</v>
      </c>
      <c r="E749" s="2" t="s">
        <v>3058</v>
      </c>
      <c r="F749" s="2" t="s">
        <v>3059</v>
      </c>
      <c r="G749" s="2" t="s">
        <v>3060</v>
      </c>
      <c r="H749" s="2" t="s">
        <v>28</v>
      </c>
      <c r="I749" s="2" t="s">
        <v>3061</v>
      </c>
      <c r="J749" s="4" t="n">
        <v>45756</v>
      </c>
      <c r="K749" s="4" t="n">
        <v>45786</v>
      </c>
      <c r="L749" s="27" t="n">
        <v>85.9</v>
      </c>
      <c r="M749" s="4" t="n">
        <v>45792</v>
      </c>
      <c r="N749" s="28" t="n">
        <v>36</v>
      </c>
      <c r="O749" s="28" t="n">
        <v>6</v>
      </c>
      <c r="P749" s="29" t="n">
        <f aca="false">L749*N749</f>
        <v>3092.4</v>
      </c>
      <c r="Q749" s="29" t="n">
        <f aca="false">L749*O749</f>
        <v>515.4</v>
      </c>
    </row>
    <row r="750" customFormat="false" ht="14.25" hidden="false" customHeight="true" outlineLevel="0" collapsed="false">
      <c r="A750" s="2" t="s">
        <v>53</v>
      </c>
      <c r="B750" s="2" t="s">
        <v>53</v>
      </c>
      <c r="C750" s="2" t="s">
        <v>2740</v>
      </c>
      <c r="D750" s="2" t="s">
        <v>2741</v>
      </c>
      <c r="E750" s="2" t="s">
        <v>3062</v>
      </c>
      <c r="F750" s="2" t="s">
        <v>3063</v>
      </c>
      <c r="G750" s="2" t="s">
        <v>3064</v>
      </c>
      <c r="H750" s="2" t="s">
        <v>28</v>
      </c>
      <c r="I750" s="2" t="s">
        <v>3001</v>
      </c>
      <c r="J750" s="4" t="n">
        <v>45730</v>
      </c>
      <c r="K750" s="4" t="n">
        <v>45760</v>
      </c>
      <c r="L750" s="27" t="n">
        <v>112.6</v>
      </c>
      <c r="M750" s="4" t="n">
        <v>45761</v>
      </c>
      <c r="N750" s="28" t="n">
        <v>31</v>
      </c>
      <c r="O750" s="28" t="n">
        <v>1</v>
      </c>
      <c r="P750" s="29" t="n">
        <f aca="false">L750*N750</f>
        <v>3490.6</v>
      </c>
      <c r="Q750" s="29" t="n">
        <f aca="false">L750*O750</f>
        <v>112.6</v>
      </c>
    </row>
    <row r="751" customFormat="false" ht="14.25" hidden="false" customHeight="true" outlineLevel="0" collapsed="false">
      <c r="A751" s="2" t="s">
        <v>53</v>
      </c>
      <c r="B751" s="2" t="s">
        <v>53</v>
      </c>
      <c r="C751" s="2" t="s">
        <v>42</v>
      </c>
      <c r="D751" s="2"/>
      <c r="E751" s="2" t="s">
        <v>3065</v>
      </c>
      <c r="F751" s="2" t="s">
        <v>3066</v>
      </c>
      <c r="G751" s="2" t="s">
        <v>3067</v>
      </c>
      <c r="H751" s="2" t="s">
        <v>28</v>
      </c>
      <c r="I751" s="2" t="s">
        <v>3068</v>
      </c>
      <c r="J751" s="4" t="n">
        <v>45708</v>
      </c>
      <c r="K751" s="4" t="n">
        <v>45738</v>
      </c>
      <c r="L751" s="27" t="n">
        <v>539.31</v>
      </c>
      <c r="M751" s="4" t="n">
        <v>45743</v>
      </c>
      <c r="N751" s="28" t="n">
        <v>13</v>
      </c>
      <c r="O751" s="28" t="n">
        <v>-17</v>
      </c>
      <c r="P751" s="29" t="n">
        <f aca="false">L751*N751</f>
        <v>7011.03</v>
      </c>
      <c r="Q751" s="29" t="n">
        <f aca="false">L751*O751</f>
        <v>-9168.27</v>
      </c>
    </row>
    <row r="752" customFormat="false" ht="14.25" hidden="false" customHeight="true" outlineLevel="0" collapsed="false">
      <c r="A752" s="2" t="s">
        <v>53</v>
      </c>
      <c r="B752" s="2" t="s">
        <v>53</v>
      </c>
      <c r="C752" s="2" t="s">
        <v>42</v>
      </c>
      <c r="D752" s="2"/>
      <c r="E752" s="2" t="s">
        <v>3069</v>
      </c>
      <c r="F752" s="2" t="s">
        <v>3070</v>
      </c>
      <c r="G752" s="2" t="s">
        <v>3071</v>
      </c>
      <c r="H752" s="2" t="s">
        <v>28</v>
      </c>
      <c r="I752" s="2" t="s">
        <v>3072</v>
      </c>
      <c r="J752" s="4" t="n">
        <v>45783</v>
      </c>
      <c r="K752" s="4" t="n">
        <v>45813</v>
      </c>
      <c r="L752" s="27" t="n">
        <v>7683.4</v>
      </c>
      <c r="M752" s="4" t="n">
        <v>45799</v>
      </c>
      <c r="N752" s="28" t="n">
        <v>16</v>
      </c>
      <c r="O752" s="28" t="n">
        <v>-14</v>
      </c>
      <c r="P752" s="29" t="n">
        <f aca="false">L752*N752</f>
        <v>122934.4</v>
      </c>
      <c r="Q752" s="29" t="n">
        <f aca="false">L752*O752</f>
        <v>-107567.6</v>
      </c>
    </row>
    <row r="753" customFormat="false" ht="14.25" hidden="false" customHeight="true" outlineLevel="0" collapsed="false">
      <c r="A753" s="2" t="s">
        <v>53</v>
      </c>
      <c r="B753" s="2" t="s">
        <v>53</v>
      </c>
      <c r="C753" s="2" t="s">
        <v>763</v>
      </c>
      <c r="D753" s="2" t="s">
        <v>764</v>
      </c>
      <c r="E753" s="2" t="s">
        <v>3073</v>
      </c>
      <c r="F753" s="2" t="s">
        <v>3074</v>
      </c>
      <c r="G753" s="2" t="s">
        <v>3075</v>
      </c>
      <c r="H753" s="2" t="s">
        <v>28</v>
      </c>
      <c r="I753" s="2" t="s">
        <v>3076</v>
      </c>
      <c r="J753" s="4" t="n">
        <v>45727</v>
      </c>
      <c r="K753" s="4" t="n">
        <v>45757</v>
      </c>
      <c r="L753" s="27" t="n">
        <v>457.9</v>
      </c>
      <c r="M753" s="4" t="n">
        <v>45743</v>
      </c>
      <c r="N753" s="28" t="n">
        <v>16</v>
      </c>
      <c r="O753" s="28" t="n">
        <v>-14</v>
      </c>
      <c r="P753" s="29" t="n">
        <f aca="false">L753*N753</f>
        <v>7326.4</v>
      </c>
      <c r="Q753" s="29" t="n">
        <f aca="false">L753*O753</f>
        <v>-6410.6</v>
      </c>
    </row>
    <row r="754" customFormat="false" ht="14.25" hidden="false" customHeight="true" outlineLevel="0" collapsed="false">
      <c r="A754" s="2" t="s">
        <v>53</v>
      </c>
      <c r="B754" s="2" t="s">
        <v>53</v>
      </c>
      <c r="C754" s="2" t="s">
        <v>42</v>
      </c>
      <c r="D754" s="2"/>
      <c r="E754" s="2" t="s">
        <v>3077</v>
      </c>
      <c r="F754" s="2" t="s">
        <v>3078</v>
      </c>
      <c r="G754" s="2" t="s">
        <v>3079</v>
      </c>
      <c r="H754" s="2" t="s">
        <v>28</v>
      </c>
      <c r="I754" s="2" t="s">
        <v>3080</v>
      </c>
      <c r="J754" s="4" t="n">
        <v>45679</v>
      </c>
      <c r="K754" s="4" t="n">
        <v>45709</v>
      </c>
      <c r="L754" s="27" t="n">
        <v>79.13</v>
      </c>
      <c r="M754" s="4" t="n">
        <v>45702</v>
      </c>
      <c r="N754" s="28" t="n">
        <v>23</v>
      </c>
      <c r="O754" s="28" t="n">
        <v>-7</v>
      </c>
      <c r="P754" s="29" t="n">
        <f aca="false">L754*N754</f>
        <v>1819.99</v>
      </c>
      <c r="Q754" s="29" t="n">
        <f aca="false">L754*O754</f>
        <v>-553.91</v>
      </c>
    </row>
    <row r="755" customFormat="false" ht="14.25" hidden="false" customHeight="true" outlineLevel="0" collapsed="false">
      <c r="A755" s="2" t="s">
        <v>53</v>
      </c>
      <c r="B755" s="2" t="s">
        <v>53</v>
      </c>
      <c r="C755" s="2" t="s">
        <v>2681</v>
      </c>
      <c r="D755" s="2" t="s">
        <v>2682</v>
      </c>
      <c r="E755" s="2" t="s">
        <v>3081</v>
      </c>
      <c r="F755" s="2" t="s">
        <v>3082</v>
      </c>
      <c r="G755" s="2" t="s">
        <v>3083</v>
      </c>
      <c r="H755" s="2" t="s">
        <v>28</v>
      </c>
      <c r="I755" s="2" t="s">
        <v>2906</v>
      </c>
      <c r="J755" s="4" t="n">
        <v>45811</v>
      </c>
      <c r="K755" s="4" t="n">
        <v>45841</v>
      </c>
      <c r="L755" s="27" t="n">
        <v>2845.71</v>
      </c>
      <c r="M755" s="4" t="n">
        <v>45834</v>
      </c>
      <c r="N755" s="28" t="n">
        <v>23</v>
      </c>
      <c r="O755" s="28" t="n">
        <v>-7</v>
      </c>
      <c r="P755" s="29" t="n">
        <f aca="false">L755*N755</f>
        <v>65451.33</v>
      </c>
      <c r="Q755" s="29" t="n">
        <f aca="false">L755*O755</f>
        <v>-19919.97</v>
      </c>
    </row>
    <row r="756" customFormat="false" ht="14.25" hidden="false" customHeight="true" outlineLevel="0" collapsed="false">
      <c r="A756" s="2" t="s">
        <v>53</v>
      </c>
      <c r="B756" s="2" t="s">
        <v>53</v>
      </c>
      <c r="C756" s="2" t="s">
        <v>2734</v>
      </c>
      <c r="D756" s="2" t="s">
        <v>2735</v>
      </c>
      <c r="E756" s="2" t="s">
        <v>3084</v>
      </c>
      <c r="F756" s="2" t="s">
        <v>3085</v>
      </c>
      <c r="G756" s="2" t="s">
        <v>3086</v>
      </c>
      <c r="H756" s="2" t="s">
        <v>28</v>
      </c>
      <c r="I756" s="2" t="s">
        <v>3087</v>
      </c>
      <c r="J756" s="4" t="n">
        <v>45716</v>
      </c>
      <c r="K756" s="4" t="n">
        <v>45746</v>
      </c>
      <c r="L756" s="27" t="n">
        <v>493.2</v>
      </c>
      <c r="M756" s="4" t="n">
        <v>45743</v>
      </c>
      <c r="N756" s="28" t="n">
        <v>27</v>
      </c>
      <c r="O756" s="28" t="n">
        <v>-3</v>
      </c>
      <c r="P756" s="29" t="n">
        <f aca="false">L756*N756</f>
        <v>13316.4</v>
      </c>
      <c r="Q756" s="29" t="n">
        <f aca="false">L756*O756</f>
        <v>-1479.6</v>
      </c>
    </row>
    <row r="757" customFormat="false" ht="14.25" hidden="false" customHeight="true" outlineLevel="0" collapsed="false">
      <c r="A757" s="2" t="s">
        <v>53</v>
      </c>
      <c r="B757" s="2" t="s">
        <v>53</v>
      </c>
      <c r="C757" s="2" t="s">
        <v>3088</v>
      </c>
      <c r="D757" s="2" t="s">
        <v>3089</v>
      </c>
      <c r="E757" s="2" t="s">
        <v>3090</v>
      </c>
      <c r="F757" s="2" t="s">
        <v>3091</v>
      </c>
      <c r="G757" s="2" t="s">
        <v>3092</v>
      </c>
      <c r="H757" s="2" t="s">
        <v>28</v>
      </c>
      <c r="I757" s="2" t="s">
        <v>3093</v>
      </c>
      <c r="J757" s="4" t="n">
        <v>45659</v>
      </c>
      <c r="K757" s="4" t="n">
        <v>45689</v>
      </c>
      <c r="L757" s="27" t="n">
        <v>54.91</v>
      </c>
      <c r="M757" s="4" t="n">
        <v>45684</v>
      </c>
      <c r="N757" s="28" t="n">
        <v>25</v>
      </c>
      <c r="O757" s="28" t="n">
        <v>-5</v>
      </c>
      <c r="P757" s="29" t="n">
        <f aca="false">L757*N757</f>
        <v>1372.75</v>
      </c>
      <c r="Q757" s="29" t="n">
        <f aca="false">L757*O757</f>
        <v>-274.55</v>
      </c>
    </row>
    <row r="758" customFormat="false" ht="14.25" hidden="false" customHeight="true" outlineLevel="0" collapsed="false">
      <c r="A758" s="2" t="s">
        <v>53</v>
      </c>
      <c r="B758" s="2" t="s">
        <v>53</v>
      </c>
      <c r="C758" s="2" t="s">
        <v>2867</v>
      </c>
      <c r="D758" s="2" t="s">
        <v>2868</v>
      </c>
      <c r="E758" s="2" t="s">
        <v>3094</v>
      </c>
      <c r="F758" s="2" t="s">
        <v>3095</v>
      </c>
      <c r="G758" s="2" t="s">
        <v>3096</v>
      </c>
      <c r="H758" s="2" t="s">
        <v>28</v>
      </c>
      <c r="I758" s="2" t="s">
        <v>3097</v>
      </c>
      <c r="J758" s="4" t="n">
        <v>45763</v>
      </c>
      <c r="K758" s="4" t="n">
        <v>45793</v>
      </c>
      <c r="L758" s="27" t="n">
        <v>862.78</v>
      </c>
      <c r="M758" s="4" t="n">
        <v>45792</v>
      </c>
      <c r="N758" s="28" t="n">
        <v>29</v>
      </c>
      <c r="O758" s="28" t="n">
        <v>-1</v>
      </c>
      <c r="P758" s="29" t="n">
        <f aca="false">L758*N758</f>
        <v>25020.62</v>
      </c>
      <c r="Q758" s="29" t="n">
        <f aca="false">L758*O758</f>
        <v>-862.78</v>
      </c>
    </row>
    <row r="759" customFormat="false" ht="14.25" hidden="false" customHeight="true" outlineLevel="0" collapsed="false">
      <c r="A759" s="2" t="s">
        <v>53</v>
      </c>
      <c r="B759" s="2" t="s">
        <v>53</v>
      </c>
      <c r="C759" s="2" t="s">
        <v>2740</v>
      </c>
      <c r="D759" s="2" t="s">
        <v>2741</v>
      </c>
      <c r="E759" s="2" t="s">
        <v>3098</v>
      </c>
      <c r="F759" s="2" t="s">
        <v>3099</v>
      </c>
      <c r="G759" s="2" t="s">
        <v>3100</v>
      </c>
      <c r="H759" s="2" t="s">
        <v>28</v>
      </c>
      <c r="I759" s="2" t="s">
        <v>3061</v>
      </c>
      <c r="J759" s="4" t="n">
        <v>45756</v>
      </c>
      <c r="K759" s="4" t="n">
        <v>45786</v>
      </c>
      <c r="L759" s="27" t="n">
        <v>85.9</v>
      </c>
      <c r="M759" s="4" t="n">
        <v>45792</v>
      </c>
      <c r="N759" s="28" t="n">
        <v>36</v>
      </c>
      <c r="O759" s="28" t="n">
        <v>6</v>
      </c>
      <c r="P759" s="29" t="n">
        <f aca="false">L759*N759</f>
        <v>3092.4</v>
      </c>
      <c r="Q759" s="29" t="n">
        <f aca="false">L759*O759</f>
        <v>515.4</v>
      </c>
    </row>
    <row r="760" customFormat="false" ht="14.25" hidden="false" customHeight="true" outlineLevel="0" collapsed="false">
      <c r="A760" s="2" t="s">
        <v>53</v>
      </c>
      <c r="B760" s="2" t="s">
        <v>53</v>
      </c>
      <c r="C760" s="2" t="s">
        <v>2714</v>
      </c>
      <c r="D760" s="2" t="s">
        <v>2715</v>
      </c>
      <c r="E760" s="2" t="s">
        <v>3101</v>
      </c>
      <c r="F760" s="2" t="s">
        <v>3102</v>
      </c>
      <c r="G760" s="2" t="s">
        <v>3103</v>
      </c>
      <c r="H760" s="2" t="s">
        <v>28</v>
      </c>
      <c r="I760" s="2" t="s">
        <v>3104</v>
      </c>
      <c r="J760" s="4" t="n">
        <v>45752</v>
      </c>
      <c r="K760" s="4" t="n">
        <v>45782</v>
      </c>
      <c r="L760" s="27" t="n">
        <v>1613.86</v>
      </c>
      <c r="M760" s="4" t="n">
        <v>45775</v>
      </c>
      <c r="N760" s="28" t="n">
        <v>23</v>
      </c>
      <c r="O760" s="28" t="n">
        <v>-7</v>
      </c>
      <c r="P760" s="29" t="n">
        <f aca="false">L760*N760</f>
        <v>37118.78</v>
      </c>
      <c r="Q760" s="29" t="n">
        <f aca="false">L760*O760</f>
        <v>-11297.02</v>
      </c>
    </row>
    <row r="761" customFormat="false" ht="14.25" hidden="false" customHeight="true" outlineLevel="0" collapsed="false">
      <c r="A761" s="2" t="s">
        <v>53</v>
      </c>
      <c r="B761" s="2" t="s">
        <v>53</v>
      </c>
      <c r="C761" s="2" t="s">
        <v>2693</v>
      </c>
      <c r="D761" s="2" t="s">
        <v>2694</v>
      </c>
      <c r="E761" s="2" t="s">
        <v>3105</v>
      </c>
      <c r="F761" s="2" t="s">
        <v>3106</v>
      </c>
      <c r="G761" s="2" t="s">
        <v>2252</v>
      </c>
      <c r="H761" s="2" t="s">
        <v>28</v>
      </c>
      <c r="I761" s="2" t="s">
        <v>2906</v>
      </c>
      <c r="J761" s="4" t="n">
        <v>45751</v>
      </c>
      <c r="K761" s="4" t="n">
        <v>45781</v>
      </c>
      <c r="L761" s="27" t="n">
        <v>2845.71</v>
      </c>
      <c r="M761" s="4" t="n">
        <v>45783</v>
      </c>
      <c r="N761" s="28" t="n">
        <v>32</v>
      </c>
      <c r="O761" s="28" t="n">
        <v>2</v>
      </c>
      <c r="P761" s="29" t="n">
        <f aca="false">L761*N761</f>
        <v>91062.72</v>
      </c>
      <c r="Q761" s="29" t="n">
        <f aca="false">L761*O761</f>
        <v>5691.42</v>
      </c>
    </row>
    <row r="762" customFormat="false" ht="14.25" hidden="false" customHeight="true" outlineLevel="0" collapsed="false">
      <c r="A762" s="2" t="s">
        <v>53</v>
      </c>
      <c r="B762" s="2" t="s">
        <v>53</v>
      </c>
      <c r="C762" s="2" t="s">
        <v>2768</v>
      </c>
      <c r="D762" s="2" t="s">
        <v>2769</v>
      </c>
      <c r="E762" s="2" t="s">
        <v>3107</v>
      </c>
      <c r="F762" s="2" t="s">
        <v>3108</v>
      </c>
      <c r="G762" s="2" t="s">
        <v>3109</v>
      </c>
      <c r="H762" s="2" t="s">
        <v>28</v>
      </c>
      <c r="I762" s="2" t="s">
        <v>3110</v>
      </c>
      <c r="J762" s="4" t="n">
        <v>45798</v>
      </c>
      <c r="K762" s="4" t="n">
        <v>45828</v>
      </c>
      <c r="L762" s="27" t="n">
        <v>4054.96</v>
      </c>
      <c r="M762" s="4" t="n">
        <v>45819</v>
      </c>
      <c r="N762" s="28" t="n">
        <v>21</v>
      </c>
      <c r="O762" s="28" t="n">
        <v>-9</v>
      </c>
      <c r="P762" s="29" t="n">
        <f aca="false">L762*N762</f>
        <v>85154.16</v>
      </c>
      <c r="Q762" s="29" t="n">
        <f aca="false">L762*O762</f>
        <v>-36494.64</v>
      </c>
    </row>
    <row r="763" customFormat="false" ht="14.25" hidden="false" customHeight="true" outlineLevel="0" collapsed="false">
      <c r="A763" s="2" t="s">
        <v>53</v>
      </c>
      <c r="B763" s="2" t="s">
        <v>53</v>
      </c>
      <c r="C763" s="2" t="s">
        <v>2714</v>
      </c>
      <c r="D763" s="2" t="s">
        <v>2715</v>
      </c>
      <c r="E763" s="2" t="s">
        <v>3111</v>
      </c>
      <c r="F763" s="2" t="s">
        <v>3112</v>
      </c>
      <c r="G763" s="2" t="s">
        <v>2136</v>
      </c>
      <c r="H763" s="2" t="s">
        <v>28</v>
      </c>
      <c r="I763" s="2" t="s">
        <v>3113</v>
      </c>
      <c r="J763" s="4" t="n">
        <v>45688</v>
      </c>
      <c r="K763" s="4" t="n">
        <v>45718</v>
      </c>
      <c r="L763" s="27" t="n">
        <v>13132.19</v>
      </c>
      <c r="M763" s="4" t="n">
        <v>45712</v>
      </c>
      <c r="N763" s="28" t="n">
        <v>24</v>
      </c>
      <c r="O763" s="28" t="n">
        <v>-6</v>
      </c>
      <c r="P763" s="29" t="n">
        <f aca="false">L763*N763</f>
        <v>315172.56</v>
      </c>
      <c r="Q763" s="29" t="n">
        <f aca="false">L763*O763</f>
        <v>-78793.14</v>
      </c>
    </row>
    <row r="764" customFormat="false" ht="14.25" hidden="false" customHeight="true" outlineLevel="0" collapsed="false">
      <c r="A764" s="2" t="s">
        <v>53</v>
      </c>
      <c r="B764" s="2" t="s">
        <v>53</v>
      </c>
      <c r="C764" s="2" t="s">
        <v>3114</v>
      </c>
      <c r="D764" s="2" t="s">
        <v>3115</v>
      </c>
      <c r="E764" s="2" t="s">
        <v>3116</v>
      </c>
      <c r="F764" s="2" t="s">
        <v>3117</v>
      </c>
      <c r="G764" s="2" t="s">
        <v>3118</v>
      </c>
      <c r="H764" s="2" t="s">
        <v>28</v>
      </c>
      <c r="I764" s="2" t="s">
        <v>3119</v>
      </c>
      <c r="J764" s="4" t="n">
        <v>45673</v>
      </c>
      <c r="K764" s="4" t="n">
        <v>45703</v>
      </c>
      <c r="L764" s="27" t="n">
        <v>1617.58</v>
      </c>
      <c r="M764" s="4" t="n">
        <v>45694</v>
      </c>
      <c r="N764" s="28" t="n">
        <v>21</v>
      </c>
      <c r="O764" s="28" t="n">
        <v>-9</v>
      </c>
      <c r="P764" s="29" t="n">
        <f aca="false">L764*N764</f>
        <v>33969.18</v>
      </c>
      <c r="Q764" s="29" t="n">
        <f aca="false">L764*O764</f>
        <v>-14558.22</v>
      </c>
    </row>
    <row r="765" customFormat="false" ht="14.25" hidden="false" customHeight="true" outlineLevel="0" collapsed="false">
      <c r="A765" s="2" t="s">
        <v>53</v>
      </c>
      <c r="B765" s="2" t="s">
        <v>53</v>
      </c>
      <c r="C765" s="2" t="s">
        <v>2665</v>
      </c>
      <c r="D765" s="2" t="s">
        <v>2666</v>
      </c>
      <c r="E765" s="2" t="s">
        <v>3120</v>
      </c>
      <c r="F765" s="2" t="s">
        <v>3121</v>
      </c>
      <c r="G765" s="2" t="s">
        <v>3122</v>
      </c>
      <c r="H765" s="2" t="s">
        <v>28</v>
      </c>
      <c r="I765" s="2" t="s">
        <v>3123</v>
      </c>
      <c r="J765" s="4" t="n">
        <v>45678</v>
      </c>
      <c r="K765" s="4" t="n">
        <v>45708</v>
      </c>
      <c r="L765" s="27" t="n">
        <v>2298.37</v>
      </c>
      <c r="M765" s="4" t="n">
        <v>45702</v>
      </c>
      <c r="N765" s="28" t="n">
        <v>24</v>
      </c>
      <c r="O765" s="28" t="n">
        <v>-6</v>
      </c>
      <c r="P765" s="29" t="n">
        <f aca="false">L765*N765</f>
        <v>55160.88</v>
      </c>
      <c r="Q765" s="29" t="n">
        <f aca="false">L765*O765</f>
        <v>-13790.22</v>
      </c>
    </row>
    <row r="766" customFormat="false" ht="14.25" hidden="false" customHeight="true" outlineLevel="0" collapsed="false">
      <c r="A766" s="2" t="s">
        <v>53</v>
      </c>
      <c r="B766" s="2" t="s">
        <v>53</v>
      </c>
      <c r="C766" s="2" t="s">
        <v>2792</v>
      </c>
      <c r="D766" s="2" t="s">
        <v>2793</v>
      </c>
      <c r="E766" s="2" t="s">
        <v>3124</v>
      </c>
      <c r="F766" s="2" t="s">
        <v>3125</v>
      </c>
      <c r="G766" s="2" t="s">
        <v>3126</v>
      </c>
      <c r="H766" s="2" t="s">
        <v>28</v>
      </c>
      <c r="I766" s="2" t="s">
        <v>3127</v>
      </c>
      <c r="J766" s="4" t="n">
        <v>45680</v>
      </c>
      <c r="K766" s="4" t="n">
        <v>45710</v>
      </c>
      <c r="L766" s="27" t="n">
        <v>8528.85</v>
      </c>
      <c r="M766" s="4" t="n">
        <v>45700</v>
      </c>
      <c r="N766" s="28" t="n">
        <v>20</v>
      </c>
      <c r="O766" s="28" t="n">
        <v>-10</v>
      </c>
      <c r="P766" s="29" t="n">
        <f aca="false">L766*N766</f>
        <v>170577</v>
      </c>
      <c r="Q766" s="29" t="n">
        <f aca="false">L766*O766</f>
        <v>-85288.5</v>
      </c>
    </row>
    <row r="767" customFormat="false" ht="14.25" hidden="false" customHeight="true" outlineLevel="0" collapsed="false">
      <c r="A767" s="2" t="s">
        <v>53</v>
      </c>
      <c r="B767" s="2" t="s">
        <v>53</v>
      </c>
      <c r="C767" s="2" t="s">
        <v>2714</v>
      </c>
      <c r="D767" s="2" t="s">
        <v>2715</v>
      </c>
      <c r="E767" s="2" t="s">
        <v>3128</v>
      </c>
      <c r="F767" s="2" t="s">
        <v>3129</v>
      </c>
      <c r="G767" s="2" t="s">
        <v>3130</v>
      </c>
      <c r="H767" s="2" t="s">
        <v>28</v>
      </c>
      <c r="I767" s="2" t="s">
        <v>3131</v>
      </c>
      <c r="J767" s="4" t="n">
        <v>45715</v>
      </c>
      <c r="K767" s="4" t="n">
        <v>45745</v>
      </c>
      <c r="L767" s="27" t="n">
        <v>13900.93</v>
      </c>
      <c r="M767" s="4" t="n">
        <v>45735</v>
      </c>
      <c r="N767" s="28" t="n">
        <v>20</v>
      </c>
      <c r="O767" s="28" t="n">
        <v>-10</v>
      </c>
      <c r="P767" s="29" t="n">
        <f aca="false">L767*N767</f>
        <v>278018.6</v>
      </c>
      <c r="Q767" s="29" t="n">
        <f aca="false">L767*O767</f>
        <v>-139009.3</v>
      </c>
    </row>
    <row r="768" customFormat="false" ht="14.25" hidden="false" customHeight="true" outlineLevel="0" collapsed="false">
      <c r="A768" s="2" t="s">
        <v>53</v>
      </c>
      <c r="B768" s="2" t="s">
        <v>53</v>
      </c>
      <c r="C768" s="2" t="s">
        <v>3132</v>
      </c>
      <c r="D768" s="2" t="s">
        <v>2921</v>
      </c>
      <c r="E768" s="2" t="s">
        <v>3133</v>
      </c>
      <c r="F768" s="2" t="s">
        <v>3134</v>
      </c>
      <c r="G768" s="2" t="s">
        <v>3135</v>
      </c>
      <c r="H768" s="2" t="s">
        <v>28</v>
      </c>
      <c r="I768" s="2" t="s">
        <v>2852</v>
      </c>
      <c r="J768" s="4" t="n">
        <v>45812</v>
      </c>
      <c r="K768" s="4" t="n">
        <v>45842</v>
      </c>
      <c r="L768" s="27" t="n">
        <v>2782.18</v>
      </c>
      <c r="M768" s="4" t="n">
        <v>45825</v>
      </c>
      <c r="N768" s="28" t="n">
        <v>13</v>
      </c>
      <c r="O768" s="28" t="n">
        <v>-17</v>
      </c>
      <c r="P768" s="29" t="n">
        <f aca="false">L768*N768</f>
        <v>36168.34</v>
      </c>
      <c r="Q768" s="29" t="n">
        <f aca="false">L768*O768</f>
        <v>-47297.06</v>
      </c>
    </row>
    <row r="769" customFormat="false" ht="14.25" hidden="false" customHeight="true" outlineLevel="0" collapsed="false">
      <c r="A769" s="2" t="s">
        <v>53</v>
      </c>
      <c r="B769" s="2" t="s">
        <v>53</v>
      </c>
      <c r="C769" s="2" t="s">
        <v>2960</v>
      </c>
      <c r="D769" s="2" t="s">
        <v>2961</v>
      </c>
      <c r="E769" s="2" t="s">
        <v>3136</v>
      </c>
      <c r="F769" s="2" t="s">
        <v>3137</v>
      </c>
      <c r="G769" s="2" t="s">
        <v>3138</v>
      </c>
      <c r="H769" s="2" t="s">
        <v>28</v>
      </c>
      <c r="I769" s="2" t="s">
        <v>3139</v>
      </c>
      <c r="J769" s="4" t="n">
        <v>45682</v>
      </c>
      <c r="K769" s="4" t="n">
        <v>45712</v>
      </c>
      <c r="L769" s="27" t="n">
        <v>7758.88</v>
      </c>
      <c r="M769" s="4" t="n">
        <v>45712</v>
      </c>
      <c r="N769" s="28" t="n">
        <v>30</v>
      </c>
      <c r="O769" s="28" t="n">
        <v>0</v>
      </c>
      <c r="P769" s="29" t="n">
        <f aca="false">L769*N769</f>
        <v>232766.4</v>
      </c>
      <c r="Q769" s="29" t="n">
        <f aca="false">L769*O769</f>
        <v>0</v>
      </c>
    </row>
    <row r="770" customFormat="false" ht="14.25" hidden="false" customHeight="true" outlineLevel="0" collapsed="false">
      <c r="A770" s="2" t="s">
        <v>53</v>
      </c>
      <c r="B770" s="2" t="s">
        <v>53</v>
      </c>
      <c r="C770" s="2" t="s">
        <v>2781</v>
      </c>
      <c r="D770" s="2" t="s">
        <v>2782</v>
      </c>
      <c r="E770" s="2" t="s">
        <v>3140</v>
      </c>
      <c r="F770" s="2" t="s">
        <v>3141</v>
      </c>
      <c r="G770" s="2" t="s">
        <v>3142</v>
      </c>
      <c r="H770" s="2" t="s">
        <v>28</v>
      </c>
      <c r="I770" s="2" t="s">
        <v>3143</v>
      </c>
      <c r="J770" s="4" t="n">
        <v>45695</v>
      </c>
      <c r="K770" s="4" t="n">
        <v>45725</v>
      </c>
      <c r="L770" s="27" t="n">
        <v>44643.76</v>
      </c>
      <c r="M770" s="4" t="n">
        <v>45728</v>
      </c>
      <c r="N770" s="28" t="n">
        <v>33</v>
      </c>
      <c r="O770" s="28" t="n">
        <v>3</v>
      </c>
      <c r="P770" s="29" t="n">
        <f aca="false">L770*N770</f>
        <v>1473244.08</v>
      </c>
      <c r="Q770" s="29" t="n">
        <f aca="false">L770*O770</f>
        <v>133931.28</v>
      </c>
    </row>
    <row r="771" customFormat="false" ht="14.25" hidden="false" customHeight="true" outlineLevel="0" collapsed="false">
      <c r="A771" s="2" t="s">
        <v>53</v>
      </c>
      <c r="B771" s="2" t="s">
        <v>53</v>
      </c>
      <c r="C771" s="2" t="s">
        <v>2867</v>
      </c>
      <c r="D771" s="2" t="s">
        <v>2868</v>
      </c>
      <c r="E771" s="2" t="s">
        <v>3144</v>
      </c>
      <c r="F771" s="2" t="s">
        <v>3145</v>
      </c>
      <c r="G771" s="2" t="s">
        <v>3146</v>
      </c>
      <c r="H771" s="2" t="s">
        <v>28</v>
      </c>
      <c r="I771" s="2" t="s">
        <v>3147</v>
      </c>
      <c r="J771" s="4" t="n">
        <v>45706</v>
      </c>
      <c r="K771" s="4" t="n">
        <v>45736</v>
      </c>
      <c r="L771" s="27" t="n">
        <v>1085.37</v>
      </c>
      <c r="M771" s="4" t="n">
        <v>45740</v>
      </c>
      <c r="N771" s="28" t="n">
        <v>34</v>
      </c>
      <c r="O771" s="28" t="n">
        <v>4</v>
      </c>
      <c r="P771" s="29" t="n">
        <f aca="false">L771*N771</f>
        <v>36902.58</v>
      </c>
      <c r="Q771" s="29" t="n">
        <f aca="false">L771*O771</f>
        <v>4341.48</v>
      </c>
    </row>
    <row r="772" customFormat="false" ht="14.25" hidden="false" customHeight="true" outlineLevel="0" collapsed="false">
      <c r="A772" s="2" t="s">
        <v>53</v>
      </c>
      <c r="B772" s="2" t="s">
        <v>53</v>
      </c>
      <c r="C772" s="2" t="s">
        <v>3148</v>
      </c>
      <c r="D772" s="2" t="s">
        <v>3149</v>
      </c>
      <c r="E772" s="2" t="s">
        <v>3150</v>
      </c>
      <c r="F772" s="2" t="s">
        <v>3151</v>
      </c>
      <c r="G772" s="2" t="s">
        <v>3152</v>
      </c>
      <c r="H772" s="2" t="s">
        <v>28</v>
      </c>
      <c r="I772" s="2" t="s">
        <v>3153</v>
      </c>
      <c r="J772" s="4" t="n">
        <v>45723</v>
      </c>
      <c r="K772" s="4" t="n">
        <v>45753</v>
      </c>
      <c r="L772" s="27" t="n">
        <v>8175.84</v>
      </c>
      <c r="M772" s="4" t="n">
        <v>45750</v>
      </c>
      <c r="N772" s="28" t="n">
        <v>27</v>
      </c>
      <c r="O772" s="28" t="n">
        <v>-3</v>
      </c>
      <c r="P772" s="29" t="n">
        <f aca="false">L772*N772</f>
        <v>220747.68</v>
      </c>
      <c r="Q772" s="29" t="n">
        <f aca="false">L772*O772</f>
        <v>-24527.52</v>
      </c>
    </row>
    <row r="773" customFormat="false" ht="14.25" hidden="false" customHeight="true" outlineLevel="0" collapsed="false">
      <c r="A773" s="2" t="s">
        <v>53</v>
      </c>
      <c r="B773" s="2" t="s">
        <v>53</v>
      </c>
      <c r="C773" s="2" t="s">
        <v>3154</v>
      </c>
      <c r="D773" s="2" t="s">
        <v>3155</v>
      </c>
      <c r="E773" s="2" t="s">
        <v>3156</v>
      </c>
      <c r="F773" s="2" t="s">
        <v>3157</v>
      </c>
      <c r="G773" s="2" t="s">
        <v>3158</v>
      </c>
      <c r="H773" s="2" t="s">
        <v>28</v>
      </c>
      <c r="I773" s="2" t="s">
        <v>3159</v>
      </c>
      <c r="J773" s="4" t="n">
        <v>45782</v>
      </c>
      <c r="K773" s="4" t="n">
        <v>45812</v>
      </c>
      <c r="L773" s="27" t="n">
        <v>110.66</v>
      </c>
      <c r="M773" s="4" t="n">
        <v>45797</v>
      </c>
      <c r="N773" s="28" t="n">
        <v>15</v>
      </c>
      <c r="O773" s="28" t="n">
        <v>-15</v>
      </c>
      <c r="P773" s="29" t="n">
        <f aca="false">L773*N773</f>
        <v>1659.9</v>
      </c>
      <c r="Q773" s="29" t="n">
        <f aca="false">L773*O773</f>
        <v>-1659.9</v>
      </c>
    </row>
    <row r="774" customFormat="false" ht="14.25" hidden="false" customHeight="true" outlineLevel="0" collapsed="false">
      <c r="A774" s="2" t="s">
        <v>53</v>
      </c>
      <c r="B774" s="2" t="s">
        <v>53</v>
      </c>
      <c r="C774" s="2" t="s">
        <v>2752</v>
      </c>
      <c r="D774" s="2" t="s">
        <v>2753</v>
      </c>
      <c r="E774" s="2" t="s">
        <v>3160</v>
      </c>
      <c r="F774" s="2" t="s">
        <v>3161</v>
      </c>
      <c r="G774" s="2" t="s">
        <v>3162</v>
      </c>
      <c r="H774" s="2" t="s">
        <v>28</v>
      </c>
      <c r="I774" s="2" t="s">
        <v>3163</v>
      </c>
      <c r="J774" s="4" t="n">
        <v>45748</v>
      </c>
      <c r="K774" s="4" t="n">
        <v>45778</v>
      </c>
      <c r="L774" s="27" t="n">
        <v>3586.1</v>
      </c>
      <c r="M774" s="4" t="n">
        <v>45796</v>
      </c>
      <c r="N774" s="28" t="n">
        <v>48</v>
      </c>
      <c r="O774" s="28" t="n">
        <v>18</v>
      </c>
      <c r="P774" s="29" t="n">
        <f aca="false">L774*N774</f>
        <v>172132.8</v>
      </c>
      <c r="Q774" s="29" t="n">
        <f aca="false">L774*O774</f>
        <v>64549.8</v>
      </c>
    </row>
    <row r="775" customFormat="false" ht="14.25" hidden="false" customHeight="true" outlineLevel="0" collapsed="false">
      <c r="A775" s="2" t="s">
        <v>53</v>
      </c>
      <c r="B775" s="2" t="s">
        <v>53</v>
      </c>
      <c r="C775" s="2" t="s">
        <v>3164</v>
      </c>
      <c r="D775" s="2" t="s">
        <v>3165</v>
      </c>
      <c r="E775" s="2" t="s">
        <v>3166</v>
      </c>
      <c r="F775" s="2" t="s">
        <v>3167</v>
      </c>
      <c r="G775" s="2" t="s">
        <v>3152</v>
      </c>
      <c r="H775" s="2" t="s">
        <v>28</v>
      </c>
      <c r="I775" s="2" t="s">
        <v>3168</v>
      </c>
      <c r="J775" s="4" t="n">
        <v>45691</v>
      </c>
      <c r="K775" s="4" t="n">
        <v>45721</v>
      </c>
      <c r="L775" s="27" t="n">
        <v>51.49</v>
      </c>
      <c r="M775" s="4" t="n">
        <v>45726</v>
      </c>
      <c r="N775" s="28" t="n">
        <v>35</v>
      </c>
      <c r="O775" s="28" t="n">
        <v>5</v>
      </c>
      <c r="P775" s="29" t="n">
        <f aca="false">L775*N775</f>
        <v>1802.15</v>
      </c>
      <c r="Q775" s="29" t="n">
        <f aca="false">L775*O775</f>
        <v>257.45</v>
      </c>
    </row>
    <row r="776" customFormat="false" ht="14.25" hidden="false" customHeight="true" outlineLevel="0" collapsed="false">
      <c r="A776" s="2" t="s">
        <v>53</v>
      </c>
      <c r="B776" s="2" t="s">
        <v>53</v>
      </c>
      <c r="C776" s="2" t="s">
        <v>3164</v>
      </c>
      <c r="D776" s="2" t="s">
        <v>3165</v>
      </c>
      <c r="E776" s="2" t="s">
        <v>3166</v>
      </c>
      <c r="F776" s="2" t="s">
        <v>3167</v>
      </c>
      <c r="G776" s="2" t="s">
        <v>3152</v>
      </c>
      <c r="H776" s="2" t="s">
        <v>28</v>
      </c>
      <c r="I776" s="2" t="s">
        <v>3168</v>
      </c>
      <c r="J776" s="4" t="n">
        <v>45691</v>
      </c>
      <c r="K776" s="4" t="n">
        <v>45721</v>
      </c>
      <c r="L776" s="27" t="n">
        <v>2.57</v>
      </c>
      <c r="M776" s="4" t="n">
        <v>45838</v>
      </c>
      <c r="N776" s="28" t="n">
        <v>147</v>
      </c>
      <c r="O776" s="28" t="n">
        <v>117</v>
      </c>
      <c r="P776" s="29" t="n">
        <f aca="false">L776*N776</f>
        <v>377.79</v>
      </c>
      <c r="Q776" s="29" t="n">
        <f aca="false">L776*O776</f>
        <v>300.69</v>
      </c>
    </row>
    <row r="777" customFormat="false" ht="14.25" hidden="false" customHeight="true" outlineLevel="0" collapsed="false">
      <c r="A777" s="2" t="s">
        <v>53</v>
      </c>
      <c r="B777" s="2" t="s">
        <v>53</v>
      </c>
      <c r="C777" s="2" t="s">
        <v>2714</v>
      </c>
      <c r="D777" s="2" t="s">
        <v>2715</v>
      </c>
      <c r="E777" s="2" t="s">
        <v>3169</v>
      </c>
      <c r="F777" s="2" t="s">
        <v>3170</v>
      </c>
      <c r="G777" s="2" t="s">
        <v>2594</v>
      </c>
      <c r="H777" s="2" t="s">
        <v>28</v>
      </c>
      <c r="I777" s="2" t="s">
        <v>3009</v>
      </c>
      <c r="J777" s="4" t="n">
        <v>45678</v>
      </c>
      <c r="K777" s="4" t="n">
        <v>45708</v>
      </c>
      <c r="L777" s="27" t="n">
        <v>0.01</v>
      </c>
      <c r="M777" s="4" t="n">
        <v>45694</v>
      </c>
      <c r="N777" s="28" t="n">
        <v>16</v>
      </c>
      <c r="O777" s="28" t="n">
        <v>-14</v>
      </c>
      <c r="P777" s="29" t="n">
        <f aca="false">L777*N777</f>
        <v>0.16</v>
      </c>
      <c r="Q777" s="29" t="n">
        <f aca="false">L777*O777</f>
        <v>-0.14</v>
      </c>
    </row>
    <row r="778" customFormat="false" ht="14.25" hidden="false" customHeight="true" outlineLevel="0" collapsed="false">
      <c r="A778" s="2" t="s">
        <v>53</v>
      </c>
      <c r="B778" s="2" t="s">
        <v>53</v>
      </c>
      <c r="C778" s="2" t="s">
        <v>2920</v>
      </c>
      <c r="D778" s="2" t="s">
        <v>2921</v>
      </c>
      <c r="E778" s="2" t="s">
        <v>3171</v>
      </c>
      <c r="F778" s="2" t="s">
        <v>3172</v>
      </c>
      <c r="G778" s="2" t="s">
        <v>2673</v>
      </c>
      <c r="H778" s="2" t="s">
        <v>28</v>
      </c>
      <c r="I778" s="2" t="s">
        <v>2823</v>
      </c>
      <c r="J778" s="4" t="n">
        <v>45679</v>
      </c>
      <c r="K778" s="4" t="n">
        <v>45709</v>
      </c>
      <c r="L778" s="27" t="n">
        <v>2760.36</v>
      </c>
      <c r="M778" s="4" t="n">
        <v>45700</v>
      </c>
      <c r="N778" s="28" t="n">
        <v>21</v>
      </c>
      <c r="O778" s="28" t="n">
        <v>-9</v>
      </c>
      <c r="P778" s="29" t="n">
        <f aca="false">L778*N778</f>
        <v>57967.56</v>
      </c>
      <c r="Q778" s="29" t="n">
        <f aca="false">L778*O778</f>
        <v>-24843.24</v>
      </c>
    </row>
    <row r="779" customFormat="false" ht="14.25" hidden="false" customHeight="true" outlineLevel="0" collapsed="false">
      <c r="A779" s="2" t="s">
        <v>53</v>
      </c>
      <c r="B779" s="2" t="s">
        <v>53</v>
      </c>
      <c r="C779" s="2" t="s">
        <v>3164</v>
      </c>
      <c r="D779" s="2" t="s">
        <v>3165</v>
      </c>
      <c r="E779" s="2" t="s">
        <v>3173</v>
      </c>
      <c r="F779" s="2" t="s">
        <v>3174</v>
      </c>
      <c r="G779" s="2" t="s">
        <v>3175</v>
      </c>
      <c r="H779" s="2" t="s">
        <v>28</v>
      </c>
      <c r="I779" s="2" t="s">
        <v>3176</v>
      </c>
      <c r="J779" s="4" t="n">
        <v>45754</v>
      </c>
      <c r="K779" s="4" t="n">
        <v>45784</v>
      </c>
      <c r="L779" s="27" t="n">
        <v>9674.46</v>
      </c>
      <c r="M779" s="4" t="n">
        <v>45784</v>
      </c>
      <c r="N779" s="28" t="n">
        <v>30</v>
      </c>
      <c r="O779" s="28" t="n">
        <v>0</v>
      </c>
      <c r="P779" s="29" t="n">
        <f aca="false">L779*N779</f>
        <v>290233.8</v>
      </c>
      <c r="Q779" s="29" t="n">
        <f aca="false">L779*O779</f>
        <v>0</v>
      </c>
    </row>
    <row r="780" customFormat="false" ht="14.25" hidden="false" customHeight="true" outlineLevel="0" collapsed="false">
      <c r="A780" s="2" t="s">
        <v>53</v>
      </c>
      <c r="B780" s="2" t="s">
        <v>53</v>
      </c>
      <c r="C780" s="2" t="s">
        <v>2714</v>
      </c>
      <c r="D780" s="2" t="s">
        <v>2715</v>
      </c>
      <c r="E780" s="2" t="s">
        <v>3177</v>
      </c>
      <c r="F780" s="2" t="s">
        <v>3178</v>
      </c>
      <c r="G780" s="2" t="s">
        <v>3179</v>
      </c>
      <c r="H780" s="2" t="s">
        <v>28</v>
      </c>
      <c r="I780" s="2" t="s">
        <v>3180</v>
      </c>
      <c r="J780" s="4" t="n">
        <v>45783</v>
      </c>
      <c r="K780" s="4" t="n">
        <v>45813</v>
      </c>
      <c r="L780" s="27" t="n">
        <v>1561.8</v>
      </c>
      <c r="M780" s="4" t="n">
        <v>45799</v>
      </c>
      <c r="N780" s="28" t="n">
        <v>16</v>
      </c>
      <c r="O780" s="28" t="n">
        <v>-14</v>
      </c>
      <c r="P780" s="29" t="n">
        <f aca="false">L780*N780</f>
        <v>24988.8</v>
      </c>
      <c r="Q780" s="29" t="n">
        <f aca="false">L780*O780</f>
        <v>-21865.2</v>
      </c>
    </row>
    <row r="781" customFormat="false" ht="14.25" hidden="false" customHeight="true" outlineLevel="0" collapsed="false">
      <c r="A781" s="2" t="s">
        <v>53</v>
      </c>
      <c r="B781" s="2" t="s">
        <v>53</v>
      </c>
      <c r="C781" s="2" t="s">
        <v>2714</v>
      </c>
      <c r="D781" s="2" t="s">
        <v>2715</v>
      </c>
      <c r="E781" s="2" t="s">
        <v>3181</v>
      </c>
      <c r="F781" s="2" t="s">
        <v>3182</v>
      </c>
      <c r="G781" s="2" t="s">
        <v>3183</v>
      </c>
      <c r="H781" s="2" t="s">
        <v>28</v>
      </c>
      <c r="I781" s="2" t="s">
        <v>3184</v>
      </c>
      <c r="J781" s="4" t="n">
        <v>45713</v>
      </c>
      <c r="K781" s="4" t="n">
        <v>45743</v>
      </c>
      <c r="L781" s="27" t="n">
        <v>7316.73</v>
      </c>
      <c r="M781" s="4" t="n">
        <v>45740</v>
      </c>
      <c r="N781" s="28" t="n">
        <v>27</v>
      </c>
      <c r="O781" s="28" t="n">
        <v>-3</v>
      </c>
      <c r="P781" s="29" t="n">
        <f aca="false">L781*N781</f>
        <v>197551.71</v>
      </c>
      <c r="Q781" s="29" t="n">
        <f aca="false">L781*O781</f>
        <v>-21950.19</v>
      </c>
    </row>
    <row r="782" customFormat="false" ht="14.25" hidden="false" customHeight="true" outlineLevel="0" collapsed="false">
      <c r="A782" s="2" t="s">
        <v>53</v>
      </c>
      <c r="B782" s="2" t="s">
        <v>53</v>
      </c>
      <c r="C782" s="2" t="s">
        <v>2714</v>
      </c>
      <c r="D782" s="2" t="s">
        <v>2715</v>
      </c>
      <c r="E782" s="2" t="s">
        <v>3185</v>
      </c>
      <c r="F782" s="2" t="s">
        <v>3186</v>
      </c>
      <c r="G782" s="2" t="s">
        <v>2645</v>
      </c>
      <c r="H782" s="2" t="s">
        <v>28</v>
      </c>
      <c r="I782" s="2" t="s">
        <v>3187</v>
      </c>
      <c r="J782" s="4" t="n">
        <v>45675</v>
      </c>
      <c r="K782" s="4" t="n">
        <v>45705</v>
      </c>
      <c r="L782" s="27" t="n">
        <v>17152.4</v>
      </c>
      <c r="M782" s="4" t="n">
        <v>45708</v>
      </c>
      <c r="N782" s="28" t="n">
        <v>33</v>
      </c>
      <c r="O782" s="28" t="n">
        <v>3</v>
      </c>
      <c r="P782" s="29" t="n">
        <f aca="false">L782*N782</f>
        <v>566029.2</v>
      </c>
      <c r="Q782" s="29" t="n">
        <f aca="false">L782*O782</f>
        <v>51457.2</v>
      </c>
    </row>
    <row r="783" customFormat="false" ht="14.25" hidden="false" customHeight="true" outlineLevel="0" collapsed="false">
      <c r="A783" s="2" t="s">
        <v>53</v>
      </c>
      <c r="B783" s="2" t="s">
        <v>53</v>
      </c>
      <c r="C783" s="2" t="s">
        <v>2792</v>
      </c>
      <c r="D783" s="2" t="s">
        <v>2793</v>
      </c>
      <c r="E783" s="2" t="s">
        <v>3188</v>
      </c>
      <c r="F783" s="2" t="s">
        <v>3189</v>
      </c>
      <c r="G783" s="2" t="s">
        <v>3190</v>
      </c>
      <c r="H783" s="2" t="s">
        <v>28</v>
      </c>
      <c r="I783" s="2" t="s">
        <v>3191</v>
      </c>
      <c r="J783" s="4" t="n">
        <v>45684</v>
      </c>
      <c r="K783" s="4" t="n">
        <v>45714</v>
      </c>
      <c r="L783" s="27" t="n">
        <v>14266.44</v>
      </c>
      <c r="M783" s="4" t="n">
        <v>45713</v>
      </c>
      <c r="N783" s="28" t="n">
        <v>29</v>
      </c>
      <c r="O783" s="28" t="n">
        <v>-1</v>
      </c>
      <c r="P783" s="29" t="n">
        <f aca="false">L783*N783</f>
        <v>413726.76</v>
      </c>
      <c r="Q783" s="29" t="n">
        <f aca="false">L783*O783</f>
        <v>-14266.44</v>
      </c>
    </row>
    <row r="784" customFormat="false" ht="14.25" hidden="false" customHeight="true" outlineLevel="0" collapsed="false">
      <c r="A784" s="2" t="s">
        <v>53</v>
      </c>
      <c r="B784" s="2" t="s">
        <v>53</v>
      </c>
      <c r="C784" s="2" t="s">
        <v>42</v>
      </c>
      <c r="D784" s="2"/>
      <c r="E784" s="2" t="s">
        <v>3192</v>
      </c>
      <c r="F784" s="2" t="s">
        <v>3193</v>
      </c>
      <c r="G784" s="2" t="s">
        <v>3194</v>
      </c>
      <c r="H784" s="2" t="s">
        <v>28</v>
      </c>
      <c r="I784" s="2" t="s">
        <v>3195</v>
      </c>
      <c r="J784" s="4" t="n">
        <v>45686</v>
      </c>
      <c r="K784" s="4" t="n">
        <v>45716</v>
      </c>
      <c r="L784" s="27" t="n">
        <v>736.02</v>
      </c>
      <c r="M784" s="4" t="n">
        <v>45728</v>
      </c>
      <c r="N784" s="28" t="n">
        <v>42</v>
      </c>
      <c r="O784" s="28" t="n">
        <v>12</v>
      </c>
      <c r="P784" s="29" t="n">
        <f aca="false">L784*N784</f>
        <v>30912.84</v>
      </c>
      <c r="Q784" s="29" t="n">
        <f aca="false">L784*O784</f>
        <v>8832.24</v>
      </c>
    </row>
    <row r="785" customFormat="false" ht="14.25" hidden="false" customHeight="true" outlineLevel="0" collapsed="false">
      <c r="A785" s="2" t="s">
        <v>53</v>
      </c>
      <c r="B785" s="2" t="s">
        <v>53</v>
      </c>
      <c r="C785" s="2" t="s">
        <v>2681</v>
      </c>
      <c r="D785" s="2" t="s">
        <v>2682</v>
      </c>
      <c r="E785" s="2" t="s">
        <v>3196</v>
      </c>
      <c r="F785" s="2" t="s">
        <v>3197</v>
      </c>
      <c r="G785" s="2" t="s">
        <v>3198</v>
      </c>
      <c r="H785" s="2" t="s">
        <v>28</v>
      </c>
      <c r="I785" s="2" t="s">
        <v>3199</v>
      </c>
      <c r="J785" s="4" t="n">
        <v>45638</v>
      </c>
      <c r="K785" s="4" t="n">
        <v>45668</v>
      </c>
      <c r="L785" s="27" t="n">
        <v>2791.59</v>
      </c>
      <c r="M785" s="4" t="n">
        <v>45677</v>
      </c>
      <c r="N785" s="28" t="n">
        <v>39</v>
      </c>
      <c r="O785" s="28" t="n">
        <v>9</v>
      </c>
      <c r="P785" s="29" t="n">
        <f aca="false">L785*N785</f>
        <v>108872.01</v>
      </c>
      <c r="Q785" s="29" t="n">
        <f aca="false">L785*O785</f>
        <v>25124.31</v>
      </c>
    </row>
    <row r="786" customFormat="false" ht="14.25" hidden="false" customHeight="true" outlineLevel="0" collapsed="false">
      <c r="A786" s="2" t="s">
        <v>53</v>
      </c>
      <c r="B786" s="2" t="s">
        <v>53</v>
      </c>
      <c r="C786" s="2" t="s">
        <v>2675</v>
      </c>
      <c r="D786" s="2" t="s">
        <v>2676</v>
      </c>
      <c r="E786" s="2" t="s">
        <v>3200</v>
      </c>
      <c r="F786" s="2" t="s">
        <v>3201</v>
      </c>
      <c r="G786" s="2" t="s">
        <v>3202</v>
      </c>
      <c r="H786" s="2" t="s">
        <v>28</v>
      </c>
      <c r="I786" s="2" t="s">
        <v>3203</v>
      </c>
      <c r="J786" s="4" t="n">
        <v>45806</v>
      </c>
      <c r="K786" s="4" t="n">
        <v>45836</v>
      </c>
      <c r="L786" s="27" t="n">
        <v>1638.73</v>
      </c>
      <c r="M786" s="4" t="n">
        <v>45824</v>
      </c>
      <c r="N786" s="28" t="n">
        <v>18</v>
      </c>
      <c r="O786" s="28" t="n">
        <v>-12</v>
      </c>
      <c r="P786" s="29" t="n">
        <f aca="false">L786*N786</f>
        <v>29497.14</v>
      </c>
      <c r="Q786" s="29" t="n">
        <f aca="false">L786*O786</f>
        <v>-19664.76</v>
      </c>
    </row>
    <row r="787" customFormat="false" ht="14.25" hidden="false" customHeight="true" outlineLevel="0" collapsed="false">
      <c r="A787" s="2" t="s">
        <v>53</v>
      </c>
      <c r="B787" s="2" t="s">
        <v>53</v>
      </c>
      <c r="C787" s="2" t="s">
        <v>2867</v>
      </c>
      <c r="D787" s="2" t="s">
        <v>2868</v>
      </c>
      <c r="E787" s="2" t="s">
        <v>3204</v>
      </c>
      <c r="F787" s="2" t="s">
        <v>3205</v>
      </c>
      <c r="G787" s="2" t="s">
        <v>3206</v>
      </c>
      <c r="H787" s="2" t="s">
        <v>28</v>
      </c>
      <c r="I787" s="2" t="s">
        <v>3207</v>
      </c>
      <c r="J787" s="4" t="n">
        <v>45763</v>
      </c>
      <c r="K787" s="4" t="n">
        <v>45793</v>
      </c>
      <c r="L787" s="27" t="n">
        <v>296.61</v>
      </c>
      <c r="M787" s="4" t="n">
        <v>45792</v>
      </c>
      <c r="N787" s="28" t="n">
        <v>29</v>
      </c>
      <c r="O787" s="28" t="n">
        <v>-1</v>
      </c>
      <c r="P787" s="29" t="n">
        <f aca="false">L787*N787</f>
        <v>8601.69</v>
      </c>
      <c r="Q787" s="29" t="n">
        <f aca="false">L787*O787</f>
        <v>-296.61</v>
      </c>
    </row>
    <row r="788" customFormat="false" ht="14.25" hidden="false" customHeight="true" outlineLevel="0" collapsed="false">
      <c r="A788" s="2" t="s">
        <v>53</v>
      </c>
      <c r="B788" s="2" t="s">
        <v>53</v>
      </c>
      <c r="C788" s="2" t="s">
        <v>2830</v>
      </c>
      <c r="D788" s="2" t="s">
        <v>2831</v>
      </c>
      <c r="E788" s="2" t="s">
        <v>3208</v>
      </c>
      <c r="F788" s="2" t="s">
        <v>3209</v>
      </c>
      <c r="G788" s="2" t="s">
        <v>3210</v>
      </c>
      <c r="H788" s="2" t="s">
        <v>28</v>
      </c>
      <c r="I788" s="2" t="s">
        <v>3211</v>
      </c>
      <c r="J788" s="4" t="n">
        <v>45763</v>
      </c>
      <c r="K788" s="4" t="n">
        <v>45793</v>
      </c>
      <c r="L788" s="27" t="n">
        <v>2263</v>
      </c>
      <c r="M788" s="4" t="n">
        <v>45796</v>
      </c>
      <c r="N788" s="28" t="n">
        <v>33</v>
      </c>
      <c r="O788" s="28" t="n">
        <v>3</v>
      </c>
      <c r="P788" s="29" t="n">
        <f aca="false">L788*N788</f>
        <v>74679</v>
      </c>
      <c r="Q788" s="29" t="n">
        <f aca="false">L788*O788</f>
        <v>6789</v>
      </c>
    </row>
    <row r="789" customFormat="false" ht="14.25" hidden="false" customHeight="true" outlineLevel="0" collapsed="false">
      <c r="A789" s="2" t="s">
        <v>53</v>
      </c>
      <c r="B789" s="2" t="s">
        <v>53</v>
      </c>
      <c r="C789" s="2" t="s">
        <v>2861</v>
      </c>
      <c r="D789" s="2" t="s">
        <v>2862</v>
      </c>
      <c r="E789" s="2" t="s">
        <v>3212</v>
      </c>
      <c r="F789" s="2" t="s">
        <v>3213</v>
      </c>
      <c r="G789" s="2" t="s">
        <v>2663</v>
      </c>
      <c r="H789" s="2" t="s">
        <v>28</v>
      </c>
      <c r="I789" s="2" t="s">
        <v>3214</v>
      </c>
      <c r="J789" s="4" t="n">
        <v>45800</v>
      </c>
      <c r="K789" s="4" t="n">
        <v>45830</v>
      </c>
      <c r="L789" s="27" t="n">
        <v>297716.78</v>
      </c>
      <c r="M789" s="4" t="n">
        <v>45813</v>
      </c>
      <c r="N789" s="28" t="n">
        <v>13</v>
      </c>
      <c r="O789" s="28" t="n">
        <v>-17</v>
      </c>
      <c r="P789" s="29" t="n">
        <f aca="false">L789*N789</f>
        <v>3870318.14</v>
      </c>
      <c r="Q789" s="29" t="n">
        <f aca="false">L789*O789</f>
        <v>-5061185.26</v>
      </c>
    </row>
    <row r="790" customFormat="false" ht="14.25" hidden="false" customHeight="true" outlineLevel="0" collapsed="false">
      <c r="A790" s="2" t="s">
        <v>53</v>
      </c>
      <c r="B790" s="2" t="s">
        <v>53</v>
      </c>
      <c r="C790" s="2" t="s">
        <v>2720</v>
      </c>
      <c r="D790" s="2" t="s">
        <v>2721</v>
      </c>
      <c r="E790" s="2" t="s">
        <v>3215</v>
      </c>
      <c r="F790" s="2" t="s">
        <v>3216</v>
      </c>
      <c r="G790" s="2" t="s">
        <v>1995</v>
      </c>
      <c r="H790" s="2" t="s">
        <v>28</v>
      </c>
      <c r="I790" s="2" t="s">
        <v>3217</v>
      </c>
      <c r="J790" s="4" t="n">
        <v>45685</v>
      </c>
      <c r="K790" s="4" t="n">
        <v>45715</v>
      </c>
      <c r="L790" s="27" t="n">
        <v>2511</v>
      </c>
      <c r="M790" s="4" t="n">
        <v>45715</v>
      </c>
      <c r="N790" s="28" t="n">
        <v>30</v>
      </c>
      <c r="O790" s="28" t="n">
        <v>0</v>
      </c>
      <c r="P790" s="29" t="n">
        <f aca="false">L790*N790</f>
        <v>75330</v>
      </c>
      <c r="Q790" s="29" t="n">
        <f aca="false">L790*O790</f>
        <v>0</v>
      </c>
    </row>
    <row r="791" customFormat="false" ht="14.25" hidden="false" customHeight="true" outlineLevel="0" collapsed="false">
      <c r="A791" s="2" t="s">
        <v>53</v>
      </c>
      <c r="B791" s="2" t="s">
        <v>53</v>
      </c>
      <c r="C791" s="2" t="s">
        <v>2720</v>
      </c>
      <c r="D791" s="2" t="s">
        <v>2721</v>
      </c>
      <c r="E791" s="2" t="s">
        <v>3218</v>
      </c>
      <c r="F791" s="2" t="s">
        <v>3219</v>
      </c>
      <c r="G791" s="2" t="s">
        <v>3220</v>
      </c>
      <c r="H791" s="2" t="s">
        <v>28</v>
      </c>
      <c r="I791" s="2" t="s">
        <v>3217</v>
      </c>
      <c r="J791" s="4" t="n">
        <v>45765</v>
      </c>
      <c r="K791" s="4" t="n">
        <v>45795</v>
      </c>
      <c r="L791" s="27" t="n">
        <v>2511</v>
      </c>
      <c r="M791" s="4" t="n">
        <v>45796</v>
      </c>
      <c r="N791" s="28" t="n">
        <v>31</v>
      </c>
      <c r="O791" s="28" t="n">
        <v>1</v>
      </c>
      <c r="P791" s="29" t="n">
        <f aca="false">L791*N791</f>
        <v>77841</v>
      </c>
      <c r="Q791" s="29" t="n">
        <f aca="false">L791*O791</f>
        <v>2511</v>
      </c>
    </row>
    <row r="792" customFormat="false" ht="14.25" hidden="false" customHeight="true" outlineLevel="0" collapsed="false">
      <c r="A792" s="2" t="s">
        <v>53</v>
      </c>
      <c r="B792" s="2" t="s">
        <v>53</v>
      </c>
      <c r="C792" s="2" t="s">
        <v>3221</v>
      </c>
      <c r="D792" s="2" t="s">
        <v>3222</v>
      </c>
      <c r="E792" s="2" t="s">
        <v>3223</v>
      </c>
      <c r="F792" s="2" t="s">
        <v>3224</v>
      </c>
      <c r="G792" s="2" t="s">
        <v>3225</v>
      </c>
      <c r="H792" s="2" t="s">
        <v>28</v>
      </c>
      <c r="I792" s="2" t="s">
        <v>3226</v>
      </c>
      <c r="J792" s="4" t="n">
        <v>45781</v>
      </c>
      <c r="K792" s="4" t="n">
        <v>45811</v>
      </c>
      <c r="L792" s="27" t="n">
        <v>293.04</v>
      </c>
      <c r="M792" s="4" t="n">
        <v>45797</v>
      </c>
      <c r="N792" s="28" t="n">
        <v>16</v>
      </c>
      <c r="O792" s="28" t="n">
        <v>-14</v>
      </c>
      <c r="P792" s="29" t="n">
        <f aca="false">L792*N792</f>
        <v>4688.64</v>
      </c>
      <c r="Q792" s="29" t="n">
        <f aca="false">L792*O792</f>
        <v>-4102.56</v>
      </c>
    </row>
    <row r="793" customFormat="false" ht="14.25" hidden="false" customHeight="true" outlineLevel="0" collapsed="false">
      <c r="A793" s="2" t="s">
        <v>53</v>
      </c>
      <c r="B793" s="2" t="s">
        <v>53</v>
      </c>
      <c r="C793" s="2" t="s">
        <v>2714</v>
      </c>
      <c r="D793" s="2" t="s">
        <v>2715</v>
      </c>
      <c r="E793" s="2" t="s">
        <v>3227</v>
      </c>
      <c r="F793" s="2" t="s">
        <v>3228</v>
      </c>
      <c r="G793" s="2" t="s">
        <v>2227</v>
      </c>
      <c r="H793" s="2" t="s">
        <v>28</v>
      </c>
      <c r="I793" s="2" t="s">
        <v>3009</v>
      </c>
      <c r="J793" s="4" t="n">
        <v>45678</v>
      </c>
      <c r="K793" s="4" t="n">
        <v>45708</v>
      </c>
      <c r="L793" s="27" t="n">
        <v>0.01</v>
      </c>
      <c r="M793" s="4" t="n">
        <v>45694</v>
      </c>
      <c r="N793" s="28" t="n">
        <v>16</v>
      </c>
      <c r="O793" s="28" t="n">
        <v>-14</v>
      </c>
      <c r="P793" s="29" t="n">
        <f aca="false">L793*N793</f>
        <v>0.16</v>
      </c>
      <c r="Q793" s="29" t="n">
        <f aca="false">L793*O793</f>
        <v>-0.14</v>
      </c>
    </row>
    <row r="794" customFormat="false" ht="14.25" hidden="false" customHeight="true" outlineLevel="0" collapsed="false">
      <c r="A794" s="2" t="s">
        <v>53</v>
      </c>
      <c r="B794" s="2" t="s">
        <v>53</v>
      </c>
      <c r="C794" s="2" t="s">
        <v>2867</v>
      </c>
      <c r="D794" s="2" t="s">
        <v>2868</v>
      </c>
      <c r="E794" s="2" t="s">
        <v>3229</v>
      </c>
      <c r="F794" s="2" t="s">
        <v>3230</v>
      </c>
      <c r="G794" s="2" t="s">
        <v>3231</v>
      </c>
      <c r="H794" s="2" t="s">
        <v>28</v>
      </c>
      <c r="I794" s="2" t="s">
        <v>3232</v>
      </c>
      <c r="J794" s="4" t="n">
        <v>45706</v>
      </c>
      <c r="K794" s="4" t="n">
        <v>45736</v>
      </c>
      <c r="L794" s="27" t="n">
        <v>869.06</v>
      </c>
      <c r="M794" s="4" t="n">
        <v>45740</v>
      </c>
      <c r="N794" s="28" t="n">
        <v>34</v>
      </c>
      <c r="O794" s="28" t="n">
        <v>4</v>
      </c>
      <c r="P794" s="29" t="n">
        <f aca="false">L794*N794</f>
        <v>29548.04</v>
      </c>
      <c r="Q794" s="29" t="n">
        <f aca="false">L794*O794</f>
        <v>3476.24</v>
      </c>
    </row>
    <row r="795" customFormat="false" ht="14.25" hidden="false" customHeight="true" outlineLevel="0" collapsed="false">
      <c r="A795" s="2" t="s">
        <v>53</v>
      </c>
      <c r="B795" s="2" t="s">
        <v>53</v>
      </c>
      <c r="C795" s="2" t="s">
        <v>2798</v>
      </c>
      <c r="D795" s="2" t="s">
        <v>2799</v>
      </c>
      <c r="E795" s="2" t="s">
        <v>3233</v>
      </c>
      <c r="F795" s="2" t="s">
        <v>3234</v>
      </c>
      <c r="G795" s="2" t="s">
        <v>3235</v>
      </c>
      <c r="H795" s="2" t="s">
        <v>28</v>
      </c>
      <c r="I795" s="2" t="s">
        <v>3236</v>
      </c>
      <c r="J795" s="4" t="n">
        <v>45665</v>
      </c>
      <c r="K795" s="4" t="n">
        <v>45695</v>
      </c>
      <c r="L795" s="27" t="n">
        <v>4879.39</v>
      </c>
      <c r="M795" s="4" t="n">
        <v>45684</v>
      </c>
      <c r="N795" s="28" t="n">
        <v>19</v>
      </c>
      <c r="O795" s="28" t="n">
        <v>-11</v>
      </c>
      <c r="P795" s="29" t="n">
        <f aca="false">L795*N795</f>
        <v>92708.41</v>
      </c>
      <c r="Q795" s="29" t="n">
        <f aca="false">L795*O795</f>
        <v>-53673.29</v>
      </c>
    </row>
    <row r="796" customFormat="false" ht="14.25" hidden="false" customHeight="true" outlineLevel="0" collapsed="false">
      <c r="A796" s="2" t="s">
        <v>53</v>
      </c>
      <c r="B796" s="2" t="s">
        <v>53</v>
      </c>
      <c r="C796" s="2" t="s">
        <v>2720</v>
      </c>
      <c r="D796" s="2" t="s">
        <v>2721</v>
      </c>
      <c r="E796" s="2" t="s">
        <v>3237</v>
      </c>
      <c r="F796" s="2" t="s">
        <v>3238</v>
      </c>
      <c r="G796" s="2" t="s">
        <v>3239</v>
      </c>
      <c r="H796" s="2" t="s">
        <v>28</v>
      </c>
      <c r="I796" s="2" t="s">
        <v>3240</v>
      </c>
      <c r="J796" s="4" t="n">
        <v>45637</v>
      </c>
      <c r="K796" s="4" t="n">
        <v>45667</v>
      </c>
      <c r="L796" s="27" t="n">
        <v>1800</v>
      </c>
      <c r="M796" s="4" t="n">
        <v>45674</v>
      </c>
      <c r="N796" s="28" t="n">
        <v>37</v>
      </c>
      <c r="O796" s="28" t="n">
        <v>7</v>
      </c>
      <c r="P796" s="29" t="n">
        <f aca="false">L796*N796</f>
        <v>66600</v>
      </c>
      <c r="Q796" s="29" t="n">
        <f aca="false">L796*O796</f>
        <v>12600</v>
      </c>
    </row>
    <row r="797" customFormat="false" ht="14.25" hidden="false" customHeight="true" outlineLevel="0" collapsed="false">
      <c r="A797" s="2" t="s">
        <v>53</v>
      </c>
      <c r="B797" s="2" t="s">
        <v>53</v>
      </c>
      <c r="C797" s="2" t="s">
        <v>3114</v>
      </c>
      <c r="D797" s="2" t="s">
        <v>3115</v>
      </c>
      <c r="E797" s="2" t="s">
        <v>3241</v>
      </c>
      <c r="F797" s="2" t="s">
        <v>3242</v>
      </c>
      <c r="G797" s="2" t="s">
        <v>3243</v>
      </c>
      <c r="H797" s="2" t="s">
        <v>28</v>
      </c>
      <c r="I797" s="2" t="s">
        <v>3244</v>
      </c>
      <c r="J797" s="4" t="n">
        <v>45786</v>
      </c>
      <c r="K797" s="4" t="n">
        <v>45816</v>
      </c>
      <c r="L797" s="27" t="n">
        <v>1578</v>
      </c>
      <c r="M797" s="4" t="n">
        <v>45804</v>
      </c>
      <c r="N797" s="28" t="n">
        <v>18</v>
      </c>
      <c r="O797" s="28" t="n">
        <v>-12</v>
      </c>
      <c r="P797" s="29" t="n">
        <f aca="false">L797*N797</f>
        <v>28404</v>
      </c>
      <c r="Q797" s="29" t="n">
        <f aca="false">L797*O797</f>
        <v>-18936</v>
      </c>
    </row>
    <row r="798" customFormat="false" ht="14.25" hidden="false" customHeight="true" outlineLevel="0" collapsed="false">
      <c r="A798" s="2" t="s">
        <v>53</v>
      </c>
      <c r="B798" s="2" t="s">
        <v>53</v>
      </c>
      <c r="C798" s="2" t="s">
        <v>2894</v>
      </c>
      <c r="D798" s="2" t="s">
        <v>2895</v>
      </c>
      <c r="E798" s="2" t="s">
        <v>3245</v>
      </c>
      <c r="F798" s="2" t="s">
        <v>3246</v>
      </c>
      <c r="G798" s="2" t="s">
        <v>3247</v>
      </c>
      <c r="H798" s="2" t="s">
        <v>28</v>
      </c>
      <c r="I798" s="2" t="s">
        <v>3248</v>
      </c>
      <c r="J798" s="4" t="n">
        <v>45708</v>
      </c>
      <c r="K798" s="4" t="n">
        <v>45738</v>
      </c>
      <c r="L798" s="27" t="n">
        <v>5819.76</v>
      </c>
      <c r="M798" s="4" t="n">
        <v>45758</v>
      </c>
      <c r="N798" s="28" t="n">
        <v>11</v>
      </c>
      <c r="O798" s="28" t="n">
        <v>-19</v>
      </c>
      <c r="P798" s="29" t="n">
        <f aca="false">L798*N798</f>
        <v>64017.36</v>
      </c>
      <c r="Q798" s="29" t="n">
        <f aca="false">L798*O798</f>
        <v>-110575.44</v>
      </c>
    </row>
    <row r="799" customFormat="false" ht="14.25" hidden="false" customHeight="true" outlineLevel="0" collapsed="false">
      <c r="A799" s="2" t="s">
        <v>53</v>
      </c>
      <c r="B799" s="2" t="s">
        <v>53</v>
      </c>
      <c r="C799" s="2" t="s">
        <v>42</v>
      </c>
      <c r="D799" s="2"/>
      <c r="E799" s="2" t="s">
        <v>3249</v>
      </c>
      <c r="F799" s="2" t="s">
        <v>3250</v>
      </c>
      <c r="G799" s="2" t="s">
        <v>3251</v>
      </c>
      <c r="H799" s="2" t="s">
        <v>28</v>
      </c>
      <c r="I799" s="2" t="s">
        <v>3252</v>
      </c>
      <c r="J799" s="4" t="n">
        <v>45655</v>
      </c>
      <c r="K799" s="4" t="n">
        <v>45685</v>
      </c>
      <c r="L799" s="27" t="n">
        <v>1238.1</v>
      </c>
      <c r="M799" s="4" t="n">
        <v>45679</v>
      </c>
      <c r="N799" s="28" t="n">
        <v>24</v>
      </c>
      <c r="O799" s="28" t="n">
        <v>-6</v>
      </c>
      <c r="P799" s="29" t="n">
        <f aca="false">L799*N799</f>
        <v>29714.4</v>
      </c>
      <c r="Q799" s="29" t="n">
        <f aca="false">L799*O799</f>
        <v>-7428.6</v>
      </c>
    </row>
    <row r="800" customFormat="false" ht="14.25" hidden="false" customHeight="true" outlineLevel="0" collapsed="false">
      <c r="A800" s="2" t="s">
        <v>53</v>
      </c>
      <c r="B800" s="2" t="s">
        <v>53</v>
      </c>
      <c r="C800" s="2" t="s">
        <v>3023</v>
      </c>
      <c r="D800" s="2" t="s">
        <v>3024</v>
      </c>
      <c r="E800" s="2" t="s">
        <v>3253</v>
      </c>
      <c r="F800" s="2" t="s">
        <v>3254</v>
      </c>
      <c r="G800" s="2" t="s">
        <v>2964</v>
      </c>
      <c r="H800" s="2" t="s">
        <v>28</v>
      </c>
      <c r="I800" s="2" t="s">
        <v>3255</v>
      </c>
      <c r="J800" s="4" t="n">
        <v>45677</v>
      </c>
      <c r="K800" s="4" t="n">
        <v>45707</v>
      </c>
      <c r="L800" s="27" t="n">
        <v>1570.6</v>
      </c>
      <c r="M800" s="4" t="n">
        <v>45712</v>
      </c>
      <c r="N800" s="28" t="n">
        <v>35</v>
      </c>
      <c r="O800" s="28" t="n">
        <v>5</v>
      </c>
      <c r="P800" s="29" t="n">
        <f aca="false">L800*N800</f>
        <v>54971</v>
      </c>
      <c r="Q800" s="29" t="n">
        <f aca="false">L800*O800</f>
        <v>7853</v>
      </c>
    </row>
    <row r="801" customFormat="false" ht="14.25" hidden="false" customHeight="true" outlineLevel="0" collapsed="false">
      <c r="A801" s="2" t="s">
        <v>53</v>
      </c>
      <c r="B801" s="2" t="s">
        <v>53</v>
      </c>
      <c r="C801" s="2" t="s">
        <v>2915</v>
      </c>
      <c r="D801" s="2" t="s">
        <v>2916</v>
      </c>
      <c r="E801" s="2" t="s">
        <v>3256</v>
      </c>
      <c r="F801" s="2" t="s">
        <v>3257</v>
      </c>
      <c r="G801" s="2" t="s">
        <v>2035</v>
      </c>
      <c r="H801" s="2" t="s">
        <v>28</v>
      </c>
      <c r="I801" s="2" t="s">
        <v>3258</v>
      </c>
      <c r="J801" s="4" t="n">
        <v>45680</v>
      </c>
      <c r="K801" s="4" t="n">
        <v>45710</v>
      </c>
      <c r="L801" s="27" t="n">
        <v>162.29</v>
      </c>
      <c r="M801" s="4" t="n">
        <v>45713</v>
      </c>
      <c r="N801" s="28" t="n">
        <v>33</v>
      </c>
      <c r="O801" s="28" t="n">
        <v>3</v>
      </c>
      <c r="P801" s="29" t="n">
        <f aca="false">L801*N801</f>
        <v>5355.57</v>
      </c>
      <c r="Q801" s="29" t="n">
        <f aca="false">L801*O801</f>
        <v>486.87</v>
      </c>
    </row>
    <row r="802" customFormat="false" ht="14.25" hidden="false" customHeight="true" outlineLevel="0" collapsed="false">
      <c r="A802" s="2" t="s">
        <v>53</v>
      </c>
      <c r="B802" s="2" t="s">
        <v>53</v>
      </c>
      <c r="C802" s="2" t="s">
        <v>2693</v>
      </c>
      <c r="D802" s="2" t="s">
        <v>2694</v>
      </c>
      <c r="E802" s="2" t="s">
        <v>3259</v>
      </c>
      <c r="F802" s="2" t="s">
        <v>3260</v>
      </c>
      <c r="G802" s="2" t="s">
        <v>1980</v>
      </c>
      <c r="H802" s="2" t="s">
        <v>28</v>
      </c>
      <c r="I802" s="2" t="s">
        <v>3261</v>
      </c>
      <c r="J802" s="4" t="n">
        <v>45790</v>
      </c>
      <c r="K802" s="4" t="n">
        <v>45820</v>
      </c>
      <c r="L802" s="27" t="n">
        <v>2813.83</v>
      </c>
      <c r="M802" s="4" t="n">
        <v>45819</v>
      </c>
      <c r="N802" s="28" t="n">
        <v>29</v>
      </c>
      <c r="O802" s="28" t="n">
        <v>-1</v>
      </c>
      <c r="P802" s="29" t="n">
        <f aca="false">L802*N802</f>
        <v>81601.07</v>
      </c>
      <c r="Q802" s="29" t="n">
        <f aca="false">L802*O802</f>
        <v>-2813.83</v>
      </c>
    </row>
    <row r="803" customFormat="false" ht="14.25" hidden="false" customHeight="true" outlineLevel="0" collapsed="false">
      <c r="A803" s="2" t="s">
        <v>53</v>
      </c>
      <c r="B803" s="2" t="s">
        <v>53</v>
      </c>
      <c r="C803" s="2" t="s">
        <v>2687</v>
      </c>
      <c r="D803" s="2" t="s">
        <v>2688</v>
      </c>
      <c r="E803" s="2" t="s">
        <v>3262</v>
      </c>
      <c r="F803" s="2" t="s">
        <v>3263</v>
      </c>
      <c r="G803" s="2" t="s">
        <v>3264</v>
      </c>
      <c r="H803" s="2" t="s">
        <v>28</v>
      </c>
      <c r="I803" s="2" t="s">
        <v>2692</v>
      </c>
      <c r="J803" s="4" t="n">
        <v>45783</v>
      </c>
      <c r="K803" s="4" t="n">
        <v>45813</v>
      </c>
      <c r="L803" s="27" t="n">
        <v>2654.43</v>
      </c>
      <c r="M803" s="4" t="n">
        <v>45811</v>
      </c>
      <c r="N803" s="28" t="n">
        <v>28</v>
      </c>
      <c r="O803" s="28" t="n">
        <v>-2</v>
      </c>
      <c r="P803" s="29" t="n">
        <f aca="false">L803*N803</f>
        <v>74324.04</v>
      </c>
      <c r="Q803" s="29" t="n">
        <f aca="false">L803*O803</f>
        <v>-5308.86</v>
      </c>
    </row>
    <row r="804" customFormat="false" ht="14.25" hidden="false" customHeight="true" outlineLevel="0" collapsed="false">
      <c r="A804" s="2" t="s">
        <v>53</v>
      </c>
      <c r="B804" s="2" t="s">
        <v>53</v>
      </c>
      <c r="C804" s="2" t="s">
        <v>2665</v>
      </c>
      <c r="D804" s="2" t="s">
        <v>2666</v>
      </c>
      <c r="E804" s="2" t="s">
        <v>3265</v>
      </c>
      <c r="F804" s="2" t="s">
        <v>3266</v>
      </c>
      <c r="G804" s="2" t="s">
        <v>3267</v>
      </c>
      <c r="H804" s="2" t="s">
        <v>28</v>
      </c>
      <c r="I804" s="2" t="s">
        <v>3268</v>
      </c>
      <c r="J804" s="4" t="n">
        <v>45715</v>
      </c>
      <c r="K804" s="4" t="n">
        <v>45745</v>
      </c>
      <c r="L804" s="27" t="n">
        <v>3470.67</v>
      </c>
      <c r="M804" s="4" t="n">
        <v>45735</v>
      </c>
      <c r="N804" s="28" t="n">
        <v>20</v>
      </c>
      <c r="O804" s="28" t="n">
        <v>-10</v>
      </c>
      <c r="P804" s="29" t="n">
        <f aca="false">L804*N804</f>
        <v>69413.4</v>
      </c>
      <c r="Q804" s="29" t="n">
        <f aca="false">L804*O804</f>
        <v>-34706.7</v>
      </c>
    </row>
    <row r="805" customFormat="false" ht="14.25" hidden="false" customHeight="true" outlineLevel="0" collapsed="false">
      <c r="A805" s="2" t="s">
        <v>53</v>
      </c>
      <c r="B805" s="2" t="s">
        <v>53</v>
      </c>
      <c r="C805" s="2" t="s">
        <v>2698</v>
      </c>
      <c r="D805" s="2" t="s">
        <v>2699</v>
      </c>
      <c r="E805" s="2" t="s">
        <v>3269</v>
      </c>
      <c r="F805" s="2" t="s">
        <v>3270</v>
      </c>
      <c r="G805" s="2" t="s">
        <v>3271</v>
      </c>
      <c r="H805" s="2" t="s">
        <v>28</v>
      </c>
      <c r="I805" s="2" t="s">
        <v>2948</v>
      </c>
      <c r="J805" s="4" t="n">
        <v>45719</v>
      </c>
      <c r="K805" s="4" t="n">
        <v>45749</v>
      </c>
      <c r="L805" s="27" t="n">
        <v>3227.72</v>
      </c>
      <c r="M805" s="4" t="n">
        <v>45754</v>
      </c>
      <c r="N805" s="28" t="n">
        <v>35</v>
      </c>
      <c r="O805" s="28" t="n">
        <v>5</v>
      </c>
      <c r="P805" s="29" t="n">
        <f aca="false">L805*N805</f>
        <v>112970.2</v>
      </c>
      <c r="Q805" s="29" t="n">
        <f aca="false">L805*O805</f>
        <v>16138.6</v>
      </c>
    </row>
    <row r="806" customFormat="false" ht="14.25" hidden="false" customHeight="true" outlineLevel="0" collapsed="false">
      <c r="A806" s="2" t="s">
        <v>53</v>
      </c>
      <c r="B806" s="2" t="s">
        <v>53</v>
      </c>
      <c r="C806" s="2" t="s">
        <v>2734</v>
      </c>
      <c r="D806" s="2" t="s">
        <v>2735</v>
      </c>
      <c r="E806" s="2" t="s">
        <v>3272</v>
      </c>
      <c r="F806" s="2" t="s">
        <v>3273</v>
      </c>
      <c r="G806" s="2" t="s">
        <v>3274</v>
      </c>
      <c r="H806" s="2" t="s">
        <v>28</v>
      </c>
      <c r="I806" s="2" t="s">
        <v>3275</v>
      </c>
      <c r="J806" s="4" t="n">
        <v>45701</v>
      </c>
      <c r="K806" s="4" t="n">
        <v>45731</v>
      </c>
      <c r="L806" s="27" t="n">
        <v>2794.8</v>
      </c>
      <c r="M806" s="4" t="n">
        <v>45730</v>
      </c>
      <c r="N806" s="28" t="n">
        <v>29</v>
      </c>
      <c r="O806" s="28" t="n">
        <v>-1</v>
      </c>
      <c r="P806" s="29" t="n">
        <f aca="false">L806*N806</f>
        <v>81049.2</v>
      </c>
      <c r="Q806" s="29" t="n">
        <f aca="false">L806*O806</f>
        <v>-2794.8</v>
      </c>
    </row>
    <row r="807" customFormat="false" ht="14.25" hidden="false" customHeight="true" outlineLevel="0" collapsed="false">
      <c r="A807" s="2" t="s">
        <v>53</v>
      </c>
      <c r="B807" s="2" t="s">
        <v>53</v>
      </c>
      <c r="C807" s="2" t="s">
        <v>2740</v>
      </c>
      <c r="D807" s="2" t="s">
        <v>2741</v>
      </c>
      <c r="E807" s="2" t="s">
        <v>3276</v>
      </c>
      <c r="F807" s="2" t="s">
        <v>3277</v>
      </c>
      <c r="G807" s="2" t="s">
        <v>3278</v>
      </c>
      <c r="H807" s="2" t="s">
        <v>28</v>
      </c>
      <c r="I807" s="2" t="s">
        <v>3279</v>
      </c>
      <c r="J807" s="4" t="n">
        <v>45713</v>
      </c>
      <c r="K807" s="4" t="n">
        <v>45743</v>
      </c>
      <c r="L807" s="27" t="n">
        <v>140.5</v>
      </c>
      <c r="M807" s="4" t="n">
        <v>45761</v>
      </c>
      <c r="N807" s="28" t="n">
        <v>48</v>
      </c>
      <c r="O807" s="28" t="n">
        <v>18</v>
      </c>
      <c r="P807" s="29" t="n">
        <f aca="false">L807*N807</f>
        <v>6744</v>
      </c>
      <c r="Q807" s="29" t="n">
        <f aca="false">L807*O807</f>
        <v>2529</v>
      </c>
    </row>
    <row r="808" customFormat="false" ht="14.25" hidden="false" customHeight="true" outlineLevel="0" collapsed="false">
      <c r="A808" s="2" t="s">
        <v>53</v>
      </c>
      <c r="B808" s="2" t="s">
        <v>53</v>
      </c>
      <c r="C808" s="2" t="s">
        <v>42</v>
      </c>
      <c r="D808" s="2"/>
      <c r="E808" s="2" t="s">
        <v>3280</v>
      </c>
      <c r="F808" s="2" t="s">
        <v>3281</v>
      </c>
      <c r="G808" s="2" t="s">
        <v>3282</v>
      </c>
      <c r="H808" s="2" t="s">
        <v>28</v>
      </c>
      <c r="I808" s="2" t="s">
        <v>3283</v>
      </c>
      <c r="J808" s="4" t="n">
        <v>45667</v>
      </c>
      <c r="K808" s="4" t="n">
        <v>45697</v>
      </c>
      <c r="L808" s="27" t="n">
        <v>1987.51</v>
      </c>
      <c r="M808" s="4" t="n">
        <v>45684</v>
      </c>
      <c r="N808" s="28" t="n">
        <v>17</v>
      </c>
      <c r="O808" s="28" t="n">
        <v>-13</v>
      </c>
      <c r="P808" s="29" t="n">
        <f aca="false">L808*N808</f>
        <v>33787.67</v>
      </c>
      <c r="Q808" s="29" t="n">
        <f aca="false">L808*O808</f>
        <v>-25837.63</v>
      </c>
    </row>
    <row r="809" customFormat="false" ht="14.25" hidden="false" customHeight="true" outlineLevel="0" collapsed="false">
      <c r="A809" s="2" t="s">
        <v>53</v>
      </c>
      <c r="B809" s="2" t="s">
        <v>53</v>
      </c>
      <c r="C809" s="2" t="s">
        <v>42</v>
      </c>
      <c r="D809" s="2"/>
      <c r="E809" s="2" t="s">
        <v>3284</v>
      </c>
      <c r="F809" s="2" t="s">
        <v>3285</v>
      </c>
      <c r="G809" s="2" t="s">
        <v>3286</v>
      </c>
      <c r="H809" s="2" t="s">
        <v>28</v>
      </c>
      <c r="I809" s="2" t="s">
        <v>3287</v>
      </c>
      <c r="J809" s="4" t="n">
        <v>45667</v>
      </c>
      <c r="K809" s="4" t="n">
        <v>45697</v>
      </c>
      <c r="L809" s="27" t="n">
        <v>6400.36</v>
      </c>
      <c r="M809" s="4" t="n">
        <v>45684</v>
      </c>
      <c r="N809" s="28" t="n">
        <v>17</v>
      </c>
      <c r="O809" s="28" t="n">
        <v>-13</v>
      </c>
      <c r="P809" s="29" t="n">
        <f aca="false">L809*N809</f>
        <v>108806.12</v>
      </c>
      <c r="Q809" s="29" t="n">
        <f aca="false">L809*O809</f>
        <v>-83204.68</v>
      </c>
    </row>
    <row r="810" customFormat="false" ht="14.25" hidden="false" customHeight="true" outlineLevel="0" collapsed="false">
      <c r="A810" s="2" t="s">
        <v>53</v>
      </c>
      <c r="B810" s="2" t="s">
        <v>53</v>
      </c>
      <c r="C810" s="2" t="s">
        <v>2675</v>
      </c>
      <c r="D810" s="2" t="s">
        <v>2676</v>
      </c>
      <c r="E810" s="2" t="s">
        <v>3288</v>
      </c>
      <c r="F810" s="2" t="s">
        <v>3289</v>
      </c>
      <c r="G810" s="2" t="s">
        <v>3290</v>
      </c>
      <c r="H810" s="2" t="s">
        <v>28</v>
      </c>
      <c r="I810" s="2" t="s">
        <v>3203</v>
      </c>
      <c r="J810" s="4" t="n">
        <v>45722</v>
      </c>
      <c r="K810" s="4" t="n">
        <v>45752</v>
      </c>
      <c r="L810" s="27" t="n">
        <v>1638.73</v>
      </c>
      <c r="M810" s="4" t="n">
        <v>45824</v>
      </c>
      <c r="N810" s="28" t="n">
        <v>35</v>
      </c>
      <c r="O810" s="28" t="n">
        <v>5</v>
      </c>
      <c r="P810" s="29" t="n">
        <f aca="false">L810*N810</f>
        <v>57355.55</v>
      </c>
      <c r="Q810" s="29" t="n">
        <f aca="false">L810*O810</f>
        <v>8193.65</v>
      </c>
    </row>
    <row r="811" customFormat="false" ht="14.25" hidden="false" customHeight="true" outlineLevel="0" collapsed="false">
      <c r="A811" s="2" t="s">
        <v>53</v>
      </c>
      <c r="B811" s="2" t="s">
        <v>53</v>
      </c>
      <c r="C811" s="2" t="s">
        <v>3291</v>
      </c>
      <c r="D811" s="2"/>
      <c r="E811" s="2" t="s">
        <v>3292</v>
      </c>
      <c r="F811" s="2" t="s">
        <v>3293</v>
      </c>
      <c r="G811" s="2" t="s">
        <v>3294</v>
      </c>
      <c r="H811" s="2" t="s">
        <v>28</v>
      </c>
      <c r="I811" s="2" t="s">
        <v>3295</v>
      </c>
      <c r="J811" s="4" t="n">
        <v>45679</v>
      </c>
      <c r="K811" s="4" t="n">
        <v>45709</v>
      </c>
      <c r="L811" s="27" t="n">
        <v>1395.68</v>
      </c>
      <c r="M811" s="4" t="n">
        <v>45714</v>
      </c>
      <c r="N811" s="28" t="n">
        <v>35</v>
      </c>
      <c r="O811" s="28" t="n">
        <v>5</v>
      </c>
      <c r="P811" s="29" t="n">
        <f aca="false">L811*N811</f>
        <v>48848.8</v>
      </c>
      <c r="Q811" s="29" t="n">
        <f aca="false">L811*O811</f>
        <v>6978.4</v>
      </c>
    </row>
    <row r="812" customFormat="false" ht="14.25" hidden="false" customHeight="true" outlineLevel="0" collapsed="false">
      <c r="A812" s="2" t="s">
        <v>53</v>
      </c>
      <c r="B812" s="2" t="s">
        <v>53</v>
      </c>
      <c r="C812" s="2" t="s">
        <v>3296</v>
      </c>
      <c r="D812" s="2" t="s">
        <v>3297</v>
      </c>
      <c r="E812" s="2" t="s">
        <v>3298</v>
      </c>
      <c r="F812" s="2" t="s">
        <v>3299</v>
      </c>
      <c r="G812" s="2" t="s">
        <v>3300</v>
      </c>
      <c r="H812" s="2" t="s">
        <v>28</v>
      </c>
      <c r="I812" s="2" t="s">
        <v>2906</v>
      </c>
      <c r="J812" s="4" t="n">
        <v>45708</v>
      </c>
      <c r="K812" s="4" t="n">
        <v>45738</v>
      </c>
      <c r="L812" s="27" t="n">
        <v>2845.71</v>
      </c>
      <c r="M812" s="4" t="n">
        <v>45726</v>
      </c>
      <c r="N812" s="28" t="n">
        <v>18</v>
      </c>
      <c r="O812" s="28" t="n">
        <v>-12</v>
      </c>
      <c r="P812" s="29" t="n">
        <f aca="false">L812*N812</f>
        <v>51222.78</v>
      </c>
      <c r="Q812" s="29" t="n">
        <f aca="false">L812*O812</f>
        <v>-34148.52</v>
      </c>
    </row>
    <row r="813" customFormat="false" ht="14.25" hidden="false" customHeight="true" outlineLevel="0" collapsed="false">
      <c r="A813" s="2" t="s">
        <v>53</v>
      </c>
      <c r="B813" s="2" t="s">
        <v>53</v>
      </c>
      <c r="C813" s="2" t="s">
        <v>3023</v>
      </c>
      <c r="D813" s="2" t="s">
        <v>3024</v>
      </c>
      <c r="E813" s="2" t="s">
        <v>3301</v>
      </c>
      <c r="F813" s="2" t="s">
        <v>3302</v>
      </c>
      <c r="G813" s="2" t="s">
        <v>3152</v>
      </c>
      <c r="H813" s="2" t="s">
        <v>28</v>
      </c>
      <c r="I813" s="2" t="s">
        <v>3303</v>
      </c>
      <c r="J813" s="4" t="n">
        <v>45686</v>
      </c>
      <c r="K813" s="4" t="n">
        <v>45716</v>
      </c>
      <c r="L813" s="27" t="n">
        <v>4950</v>
      </c>
      <c r="M813" s="4" t="n">
        <v>45743</v>
      </c>
      <c r="N813" s="28" t="n">
        <v>57</v>
      </c>
      <c r="O813" s="28" t="n">
        <v>27</v>
      </c>
      <c r="P813" s="29" t="n">
        <f aca="false">L813*N813</f>
        <v>282150</v>
      </c>
      <c r="Q813" s="29" t="n">
        <f aca="false">L813*O813</f>
        <v>133650</v>
      </c>
    </row>
    <row r="814" customFormat="false" ht="14.25" hidden="false" customHeight="true" outlineLevel="0" collapsed="false">
      <c r="A814" s="2" t="s">
        <v>53</v>
      </c>
      <c r="B814" s="2" t="s">
        <v>53</v>
      </c>
      <c r="C814" s="2" t="s">
        <v>3304</v>
      </c>
      <c r="D814" s="2" t="s">
        <v>3305</v>
      </c>
      <c r="E814" s="2" t="s">
        <v>3306</v>
      </c>
      <c r="F814" s="2" t="s">
        <v>3307</v>
      </c>
      <c r="G814" s="2" t="s">
        <v>3308</v>
      </c>
      <c r="H814" s="2" t="s">
        <v>28</v>
      </c>
      <c r="I814" s="2" t="s">
        <v>3309</v>
      </c>
      <c r="J814" s="4" t="n">
        <v>45738</v>
      </c>
      <c r="K814" s="4" t="n">
        <v>45768</v>
      </c>
      <c r="L814" s="27" t="n">
        <v>221.14</v>
      </c>
      <c r="M814" s="4" t="n">
        <v>45761</v>
      </c>
      <c r="N814" s="28" t="n">
        <v>23</v>
      </c>
      <c r="O814" s="28" t="n">
        <v>-7</v>
      </c>
      <c r="P814" s="29" t="n">
        <f aca="false">L814*N814</f>
        <v>5086.22</v>
      </c>
      <c r="Q814" s="29" t="n">
        <f aca="false">L814*O814</f>
        <v>-1547.98</v>
      </c>
    </row>
    <row r="815" customFormat="false" ht="14.25" hidden="false" customHeight="true" outlineLevel="0" collapsed="false">
      <c r="A815" s="2" t="s">
        <v>53</v>
      </c>
      <c r="B815" s="2" t="s">
        <v>53</v>
      </c>
      <c r="C815" s="2" t="s">
        <v>42</v>
      </c>
      <c r="D815" s="2"/>
      <c r="E815" s="2" t="s">
        <v>3310</v>
      </c>
      <c r="F815" s="2" t="s">
        <v>3311</v>
      </c>
      <c r="G815" s="2" t="s">
        <v>2913</v>
      </c>
      <c r="H815" s="2" t="s">
        <v>28</v>
      </c>
      <c r="I815" s="2" t="s">
        <v>3312</v>
      </c>
      <c r="J815" s="4" t="n">
        <v>45737</v>
      </c>
      <c r="K815" s="4" t="n">
        <v>45767</v>
      </c>
      <c r="L815" s="27" t="n">
        <v>183.3</v>
      </c>
      <c r="M815" s="4" t="n">
        <v>45775</v>
      </c>
      <c r="N815" s="28" t="n">
        <v>38</v>
      </c>
      <c r="O815" s="28" t="n">
        <v>8</v>
      </c>
      <c r="P815" s="29" t="n">
        <f aca="false">L815*N815</f>
        <v>6965.4</v>
      </c>
      <c r="Q815" s="29" t="n">
        <f aca="false">L815*O815</f>
        <v>1466.4</v>
      </c>
    </row>
    <row r="816" customFormat="false" ht="14.25" hidden="false" customHeight="true" outlineLevel="0" collapsed="false">
      <c r="A816" s="2" t="s">
        <v>53</v>
      </c>
      <c r="B816" s="2" t="s">
        <v>53</v>
      </c>
      <c r="C816" s="2" t="s">
        <v>42</v>
      </c>
      <c r="D816" s="2"/>
      <c r="E816" s="2" t="s">
        <v>3313</v>
      </c>
      <c r="F816" s="2" t="s">
        <v>3314</v>
      </c>
      <c r="G816" s="2" t="s">
        <v>3315</v>
      </c>
      <c r="H816" s="2" t="s">
        <v>28</v>
      </c>
      <c r="I816" s="2" t="s">
        <v>3316</v>
      </c>
      <c r="J816" s="4" t="n">
        <v>45786</v>
      </c>
      <c r="K816" s="4" t="n">
        <v>45816</v>
      </c>
      <c r="L816" s="27" t="n">
        <v>240</v>
      </c>
      <c r="M816" s="4" t="n">
        <v>45790</v>
      </c>
      <c r="N816" s="28" t="n">
        <v>4</v>
      </c>
      <c r="O816" s="28" t="n">
        <v>-26</v>
      </c>
      <c r="P816" s="29" t="n">
        <f aca="false">L816*N816</f>
        <v>960</v>
      </c>
      <c r="Q816" s="29" t="n">
        <f aca="false">L816*O816</f>
        <v>-6240</v>
      </c>
    </row>
    <row r="817" customFormat="false" ht="14.25" hidden="false" customHeight="true" outlineLevel="0" collapsed="false">
      <c r="A817" s="2" t="s">
        <v>53</v>
      </c>
      <c r="B817" s="2" t="s">
        <v>53</v>
      </c>
      <c r="C817" s="2" t="s">
        <v>3164</v>
      </c>
      <c r="D817" s="2" t="s">
        <v>3165</v>
      </c>
      <c r="E817" s="2" t="s">
        <v>3317</v>
      </c>
      <c r="F817" s="2" t="s">
        <v>3318</v>
      </c>
      <c r="G817" s="2" t="s">
        <v>3031</v>
      </c>
      <c r="H817" s="2" t="s">
        <v>28</v>
      </c>
      <c r="I817" s="2" t="s">
        <v>3319</v>
      </c>
      <c r="J817" s="4" t="n">
        <v>45715</v>
      </c>
      <c r="K817" s="4" t="n">
        <v>45745</v>
      </c>
      <c r="L817" s="27" t="n">
        <v>4219.6</v>
      </c>
      <c r="M817" s="4" t="n">
        <v>45735</v>
      </c>
      <c r="N817" s="28" t="n">
        <v>20</v>
      </c>
      <c r="O817" s="28" t="n">
        <v>-10</v>
      </c>
      <c r="P817" s="29" t="n">
        <f aca="false">L817*N817</f>
        <v>84392</v>
      </c>
      <c r="Q817" s="29" t="n">
        <f aca="false">L817*O817</f>
        <v>-42196</v>
      </c>
    </row>
    <row r="818" customFormat="false" ht="14.25" hidden="false" customHeight="true" outlineLevel="0" collapsed="false">
      <c r="A818" s="2" t="s">
        <v>53</v>
      </c>
      <c r="B818" s="2" t="s">
        <v>53</v>
      </c>
      <c r="C818" s="2" t="s">
        <v>2714</v>
      </c>
      <c r="D818" s="2" t="s">
        <v>2715</v>
      </c>
      <c r="E818" s="2" t="s">
        <v>3320</v>
      </c>
      <c r="F818" s="2" t="s">
        <v>3321</v>
      </c>
      <c r="G818" s="2" t="s">
        <v>3322</v>
      </c>
      <c r="H818" s="2" t="s">
        <v>28</v>
      </c>
      <c r="I818" s="2" t="s">
        <v>3104</v>
      </c>
      <c r="J818" s="4" t="n">
        <v>45752</v>
      </c>
      <c r="K818" s="4" t="n">
        <v>45782</v>
      </c>
      <c r="L818" s="27" t="n">
        <v>1613.86</v>
      </c>
      <c r="M818" s="4" t="n">
        <v>45775</v>
      </c>
      <c r="N818" s="28" t="n">
        <v>23</v>
      </c>
      <c r="O818" s="28" t="n">
        <v>-7</v>
      </c>
      <c r="P818" s="29" t="n">
        <f aca="false">L818*N818</f>
        <v>37118.78</v>
      </c>
      <c r="Q818" s="29" t="n">
        <f aca="false">L818*O818</f>
        <v>-11297.02</v>
      </c>
    </row>
    <row r="819" customFormat="false" ht="14.25" hidden="false" customHeight="true" outlineLevel="0" collapsed="false">
      <c r="A819" s="2" t="s">
        <v>53</v>
      </c>
      <c r="B819" s="2" t="s">
        <v>53</v>
      </c>
      <c r="C819" s="2" t="s">
        <v>2836</v>
      </c>
      <c r="D819" s="2" t="s">
        <v>2837</v>
      </c>
      <c r="E819" s="2" t="s">
        <v>3323</v>
      </c>
      <c r="F819" s="2" t="s">
        <v>3324</v>
      </c>
      <c r="G819" s="2" t="s">
        <v>3325</v>
      </c>
      <c r="H819" s="2" t="s">
        <v>28</v>
      </c>
      <c r="I819" s="2" t="s">
        <v>3326</v>
      </c>
      <c r="J819" s="4" t="n">
        <v>45783</v>
      </c>
      <c r="K819" s="4" t="n">
        <v>45813</v>
      </c>
      <c r="L819" s="27" t="n">
        <v>16535.64</v>
      </c>
      <c r="M819" s="4" t="n">
        <v>45798</v>
      </c>
      <c r="N819" s="28" t="n">
        <v>15</v>
      </c>
      <c r="O819" s="28" t="n">
        <v>-15</v>
      </c>
      <c r="P819" s="29" t="n">
        <f aca="false">L819*N819</f>
        <v>248034.6</v>
      </c>
      <c r="Q819" s="29" t="n">
        <f aca="false">L819*O819</f>
        <v>-248034.6</v>
      </c>
    </row>
    <row r="820" customFormat="false" ht="14.25" hidden="false" customHeight="true" outlineLevel="0" collapsed="false">
      <c r="A820" s="2" t="s">
        <v>53</v>
      </c>
      <c r="B820" s="2" t="s">
        <v>53</v>
      </c>
      <c r="C820" s="2" t="s">
        <v>2740</v>
      </c>
      <c r="D820" s="2" t="s">
        <v>2741</v>
      </c>
      <c r="E820" s="2" t="s">
        <v>3327</v>
      </c>
      <c r="F820" s="2" t="s">
        <v>3328</v>
      </c>
      <c r="G820" s="2" t="s">
        <v>3329</v>
      </c>
      <c r="H820" s="2" t="s">
        <v>28</v>
      </c>
      <c r="I820" s="2" t="s">
        <v>3001</v>
      </c>
      <c r="J820" s="4" t="n">
        <v>45713</v>
      </c>
      <c r="K820" s="4" t="n">
        <v>45743</v>
      </c>
      <c r="L820" s="27" t="n">
        <v>112.6</v>
      </c>
      <c r="M820" s="4" t="n">
        <v>45761</v>
      </c>
      <c r="N820" s="28" t="n">
        <v>48</v>
      </c>
      <c r="O820" s="28" t="n">
        <v>18</v>
      </c>
      <c r="P820" s="29" t="n">
        <f aca="false">L820*N820</f>
        <v>5404.8</v>
      </c>
      <c r="Q820" s="29" t="n">
        <f aca="false">L820*O820</f>
        <v>2026.8</v>
      </c>
    </row>
    <row r="821" customFormat="false" ht="14.25" hidden="false" customHeight="true" outlineLevel="0" collapsed="false">
      <c r="A821" s="2" t="s">
        <v>53</v>
      </c>
      <c r="B821" s="2" t="s">
        <v>53</v>
      </c>
      <c r="C821" s="2" t="s">
        <v>3154</v>
      </c>
      <c r="D821" s="2" t="s">
        <v>3155</v>
      </c>
      <c r="E821" s="2" t="s">
        <v>3330</v>
      </c>
      <c r="F821" s="2" t="s">
        <v>3331</v>
      </c>
      <c r="G821" s="2" t="s">
        <v>3332</v>
      </c>
      <c r="H821" s="2" t="s">
        <v>28</v>
      </c>
      <c r="I821" s="2" t="s">
        <v>3159</v>
      </c>
      <c r="J821" s="4" t="n">
        <v>45783</v>
      </c>
      <c r="K821" s="4" t="n">
        <v>45814</v>
      </c>
      <c r="L821" s="27" t="n">
        <v>110.66</v>
      </c>
      <c r="M821" s="4" t="n">
        <v>45797</v>
      </c>
      <c r="N821" s="28" t="n">
        <v>14</v>
      </c>
      <c r="O821" s="28" t="n">
        <v>-17</v>
      </c>
      <c r="P821" s="29" t="n">
        <f aca="false">L821*N821</f>
        <v>1549.24</v>
      </c>
      <c r="Q821" s="29" t="n">
        <f aca="false">L821*O821</f>
        <v>-1881.22</v>
      </c>
    </row>
    <row r="822" customFormat="false" ht="14.25" hidden="false" customHeight="true" outlineLevel="0" collapsed="false">
      <c r="A822" s="2" t="s">
        <v>53</v>
      </c>
      <c r="B822" s="2" t="s">
        <v>53</v>
      </c>
      <c r="C822" s="2" t="s">
        <v>2861</v>
      </c>
      <c r="D822" s="2" t="s">
        <v>2862</v>
      </c>
      <c r="E822" s="2" t="s">
        <v>3333</v>
      </c>
      <c r="F822" s="2" t="s">
        <v>3334</v>
      </c>
      <c r="G822" s="2" t="s">
        <v>3335</v>
      </c>
      <c r="H822" s="2" t="s">
        <v>28</v>
      </c>
      <c r="I822" s="2" t="s">
        <v>3336</v>
      </c>
      <c r="J822" s="4" t="n">
        <v>45677</v>
      </c>
      <c r="K822" s="4" t="n">
        <v>45707</v>
      </c>
      <c r="L822" s="27" t="n">
        <v>1707.94</v>
      </c>
      <c r="M822" s="4" t="n">
        <v>45712</v>
      </c>
      <c r="N822" s="28" t="n">
        <v>35</v>
      </c>
      <c r="O822" s="28" t="n">
        <v>5</v>
      </c>
      <c r="P822" s="29" t="n">
        <f aca="false">L822*N822</f>
        <v>59777.9</v>
      </c>
      <c r="Q822" s="29" t="n">
        <f aca="false">L822*O822</f>
        <v>8539.7</v>
      </c>
    </row>
    <row r="823" customFormat="false" ht="14.25" hidden="false" customHeight="true" outlineLevel="0" collapsed="false">
      <c r="A823" s="2" t="s">
        <v>53</v>
      </c>
      <c r="B823" s="2" t="s">
        <v>53</v>
      </c>
      <c r="C823" s="2" t="s">
        <v>3154</v>
      </c>
      <c r="D823" s="2" t="s">
        <v>3155</v>
      </c>
      <c r="E823" s="2" t="s">
        <v>3337</v>
      </c>
      <c r="F823" s="2" t="s">
        <v>3338</v>
      </c>
      <c r="G823" s="2" t="s">
        <v>3339</v>
      </c>
      <c r="H823" s="2" t="s">
        <v>28</v>
      </c>
      <c r="I823" s="2" t="s">
        <v>3159</v>
      </c>
      <c r="J823" s="4" t="n">
        <v>45677</v>
      </c>
      <c r="K823" s="4" t="n">
        <v>45707</v>
      </c>
      <c r="L823" s="27" t="n">
        <v>110.66</v>
      </c>
      <c r="M823" s="4" t="n">
        <v>45691</v>
      </c>
      <c r="N823" s="28" t="n">
        <v>14</v>
      </c>
      <c r="O823" s="28" t="n">
        <v>-16</v>
      </c>
      <c r="P823" s="29" t="n">
        <f aca="false">L823*N823</f>
        <v>1549.24</v>
      </c>
      <c r="Q823" s="29" t="n">
        <f aca="false">L823*O823</f>
        <v>-1770.56</v>
      </c>
    </row>
    <row r="824" customFormat="false" ht="14.25" hidden="false" customHeight="true" outlineLevel="0" collapsed="false">
      <c r="A824" s="2" t="s">
        <v>53</v>
      </c>
      <c r="B824" s="2" t="s">
        <v>53</v>
      </c>
      <c r="C824" s="2" t="s">
        <v>2734</v>
      </c>
      <c r="D824" s="2" t="s">
        <v>2735</v>
      </c>
      <c r="E824" s="2" t="s">
        <v>3340</v>
      </c>
      <c r="F824" s="2" t="s">
        <v>3341</v>
      </c>
      <c r="G824" s="2" t="s">
        <v>3342</v>
      </c>
      <c r="H824" s="2" t="s">
        <v>28</v>
      </c>
      <c r="I824" s="2" t="s">
        <v>3343</v>
      </c>
      <c r="J824" s="4" t="n">
        <v>45709</v>
      </c>
      <c r="K824" s="4" t="n">
        <v>45739</v>
      </c>
      <c r="L824" s="27" t="n">
        <v>35729.6</v>
      </c>
      <c r="M824" s="4" t="n">
        <v>45734</v>
      </c>
      <c r="N824" s="28" t="n">
        <v>25</v>
      </c>
      <c r="O824" s="28" t="n">
        <v>-5</v>
      </c>
      <c r="P824" s="29" t="n">
        <f aca="false">L824*N824</f>
        <v>893240</v>
      </c>
      <c r="Q824" s="29" t="n">
        <f aca="false">L824*O824</f>
        <v>-178648</v>
      </c>
    </row>
    <row r="825" customFormat="false" ht="14.25" hidden="false" customHeight="true" outlineLevel="0" collapsed="false">
      <c r="A825" s="2" t="s">
        <v>53</v>
      </c>
      <c r="B825" s="2" t="s">
        <v>53</v>
      </c>
      <c r="C825" s="2" t="s">
        <v>2818</v>
      </c>
      <c r="D825" s="2" t="s">
        <v>2819</v>
      </c>
      <c r="E825" s="2" t="s">
        <v>3344</v>
      </c>
      <c r="F825" s="2" t="s">
        <v>3345</v>
      </c>
      <c r="G825" s="2" t="s">
        <v>2493</v>
      </c>
      <c r="H825" s="2" t="s">
        <v>28</v>
      </c>
      <c r="I825" s="2" t="s">
        <v>2852</v>
      </c>
      <c r="J825" s="4" t="n">
        <v>45756</v>
      </c>
      <c r="K825" s="4" t="n">
        <v>45786</v>
      </c>
      <c r="L825" s="27" t="n">
        <v>2782.18</v>
      </c>
      <c r="M825" s="4" t="n">
        <v>45782</v>
      </c>
      <c r="N825" s="28" t="n">
        <v>26</v>
      </c>
      <c r="O825" s="28" t="n">
        <v>-4</v>
      </c>
      <c r="P825" s="29" t="n">
        <f aca="false">L825*N825</f>
        <v>72336.68</v>
      </c>
      <c r="Q825" s="29" t="n">
        <f aca="false">L825*O825</f>
        <v>-11128.72</v>
      </c>
    </row>
    <row r="826" customFormat="false" ht="14.25" hidden="false" customHeight="true" outlineLevel="0" collapsed="false">
      <c r="A826" s="2" t="s">
        <v>53</v>
      </c>
      <c r="B826" s="2" t="s">
        <v>53</v>
      </c>
      <c r="C826" s="2" t="s">
        <v>2894</v>
      </c>
      <c r="D826" s="2" t="s">
        <v>2895</v>
      </c>
      <c r="E826" s="2" t="s">
        <v>3346</v>
      </c>
      <c r="F826" s="2" t="s">
        <v>3347</v>
      </c>
      <c r="G826" s="2" t="s">
        <v>3348</v>
      </c>
      <c r="H826" s="2" t="s">
        <v>28</v>
      </c>
      <c r="I826" s="2" t="s">
        <v>3349</v>
      </c>
      <c r="J826" s="4" t="n">
        <v>45722</v>
      </c>
      <c r="K826" s="4" t="n">
        <v>45752</v>
      </c>
      <c r="L826" s="27" t="n">
        <v>5485.64</v>
      </c>
      <c r="M826" s="4" t="n">
        <v>45740</v>
      </c>
      <c r="N826" s="28" t="n">
        <v>18</v>
      </c>
      <c r="O826" s="28" t="n">
        <v>-12</v>
      </c>
      <c r="P826" s="29" t="n">
        <f aca="false">L826*N826</f>
        <v>98741.52</v>
      </c>
      <c r="Q826" s="29" t="n">
        <f aca="false">L826*O826</f>
        <v>-65827.68</v>
      </c>
    </row>
    <row r="827" customFormat="false" ht="14.25" hidden="false" customHeight="true" outlineLevel="0" collapsed="false">
      <c r="A827" s="2" t="s">
        <v>53</v>
      </c>
      <c r="B827" s="2" t="s">
        <v>53</v>
      </c>
      <c r="C827" s="2" t="s">
        <v>42</v>
      </c>
      <c r="D827" s="2"/>
      <c r="E827" s="2" t="s">
        <v>3350</v>
      </c>
      <c r="F827" s="2" t="s">
        <v>3351</v>
      </c>
      <c r="G827" s="2" t="s">
        <v>3352</v>
      </c>
      <c r="H827" s="2" t="s">
        <v>28</v>
      </c>
      <c r="I827" s="2" t="s">
        <v>3353</v>
      </c>
      <c r="J827" s="4" t="n">
        <v>45731</v>
      </c>
      <c r="K827" s="4" t="n">
        <v>45761</v>
      </c>
      <c r="L827" s="27" t="n">
        <v>6985.36</v>
      </c>
      <c r="M827" s="4" t="n">
        <v>45757</v>
      </c>
      <c r="N827" s="28" t="n">
        <v>26</v>
      </c>
      <c r="O827" s="28" t="n">
        <v>-4</v>
      </c>
      <c r="P827" s="29" t="n">
        <f aca="false">L827*N827</f>
        <v>181619.36</v>
      </c>
      <c r="Q827" s="29" t="n">
        <f aca="false">L827*O827</f>
        <v>-27941.44</v>
      </c>
    </row>
    <row r="828" customFormat="false" ht="14.25" hidden="false" customHeight="true" outlineLevel="0" collapsed="false">
      <c r="A828" s="2" t="s">
        <v>53</v>
      </c>
      <c r="B828" s="2" t="s">
        <v>53</v>
      </c>
      <c r="C828" s="2" t="s">
        <v>2830</v>
      </c>
      <c r="D828" s="2" t="s">
        <v>2831</v>
      </c>
      <c r="E828" s="2" t="s">
        <v>3354</v>
      </c>
      <c r="F828" s="2" t="s">
        <v>3355</v>
      </c>
      <c r="G828" s="2" t="s">
        <v>3294</v>
      </c>
      <c r="H828" s="2" t="s">
        <v>28</v>
      </c>
      <c r="I828" s="2" t="s">
        <v>3356</v>
      </c>
      <c r="J828" s="4" t="n">
        <v>45670</v>
      </c>
      <c r="K828" s="4" t="n">
        <v>45700</v>
      </c>
      <c r="L828" s="27" t="n">
        <v>4956.32</v>
      </c>
      <c r="M828" s="4" t="n">
        <v>45699</v>
      </c>
      <c r="N828" s="28" t="n">
        <v>29</v>
      </c>
      <c r="O828" s="28" t="n">
        <v>-1</v>
      </c>
      <c r="P828" s="29" t="n">
        <f aca="false">L828*N828</f>
        <v>143733.28</v>
      </c>
      <c r="Q828" s="29" t="n">
        <f aca="false">L828*O828</f>
        <v>-4956.32</v>
      </c>
    </row>
    <row r="829" customFormat="false" ht="14.25" hidden="false" customHeight="true" outlineLevel="0" collapsed="false">
      <c r="A829" s="2" t="s">
        <v>53</v>
      </c>
      <c r="B829" s="2" t="s">
        <v>53</v>
      </c>
      <c r="C829" s="2" t="s">
        <v>3357</v>
      </c>
      <c r="D829" s="2" t="s">
        <v>2934</v>
      </c>
      <c r="E829" s="2" t="s">
        <v>3358</v>
      </c>
      <c r="F829" s="2" t="s">
        <v>3359</v>
      </c>
      <c r="G829" s="2" t="s">
        <v>3360</v>
      </c>
      <c r="H829" s="2" t="s">
        <v>28</v>
      </c>
      <c r="I829" s="2" t="s">
        <v>3361</v>
      </c>
      <c r="J829" s="4" t="n">
        <v>45818</v>
      </c>
      <c r="K829" s="4" t="n">
        <v>45848</v>
      </c>
      <c r="L829" s="27" t="n">
        <v>5564.36</v>
      </c>
      <c r="M829" s="4" t="n">
        <v>45834</v>
      </c>
      <c r="N829" s="28" t="n">
        <v>16</v>
      </c>
      <c r="O829" s="28" t="n">
        <v>-14</v>
      </c>
      <c r="P829" s="29" t="n">
        <f aca="false">L829*N829</f>
        <v>89029.76</v>
      </c>
      <c r="Q829" s="29" t="n">
        <f aca="false">L829*O829</f>
        <v>-77901.04</v>
      </c>
    </row>
    <row r="830" customFormat="false" ht="14.25" hidden="false" customHeight="true" outlineLevel="0" collapsed="false">
      <c r="A830" s="2" t="s">
        <v>53</v>
      </c>
      <c r="B830" s="2" t="s">
        <v>53</v>
      </c>
      <c r="C830" s="2" t="s">
        <v>2714</v>
      </c>
      <c r="D830" s="2" t="s">
        <v>2715</v>
      </c>
      <c r="E830" s="2" t="s">
        <v>3362</v>
      </c>
      <c r="F830" s="2" t="s">
        <v>3363</v>
      </c>
      <c r="G830" s="2" t="s">
        <v>1688</v>
      </c>
      <c r="H830" s="2" t="s">
        <v>28</v>
      </c>
      <c r="I830" s="2" t="s">
        <v>3364</v>
      </c>
      <c r="J830" s="4" t="n">
        <v>45709</v>
      </c>
      <c r="K830" s="4" t="n">
        <v>45739</v>
      </c>
      <c r="L830" s="27" t="n">
        <v>21317.2</v>
      </c>
      <c r="M830" s="4" t="n">
        <v>45734</v>
      </c>
      <c r="N830" s="28" t="n">
        <v>25</v>
      </c>
      <c r="O830" s="28" t="n">
        <v>-5</v>
      </c>
      <c r="P830" s="29" t="n">
        <f aca="false">L830*N830</f>
        <v>532930</v>
      </c>
      <c r="Q830" s="29" t="n">
        <f aca="false">L830*O830</f>
        <v>-106586</v>
      </c>
    </row>
    <row r="831" customFormat="false" ht="14.25" hidden="false" customHeight="true" outlineLevel="0" collapsed="false">
      <c r="A831" s="2" t="s">
        <v>53</v>
      </c>
      <c r="B831" s="2" t="s">
        <v>53</v>
      </c>
      <c r="C831" s="2" t="s">
        <v>3365</v>
      </c>
      <c r="D831" s="2" t="s">
        <v>3366</v>
      </c>
      <c r="E831" s="2" t="s">
        <v>3367</v>
      </c>
      <c r="F831" s="2" t="s">
        <v>3368</v>
      </c>
      <c r="G831" s="2" t="s">
        <v>2314</v>
      </c>
      <c r="H831" s="2" t="s">
        <v>28</v>
      </c>
      <c r="I831" s="2" t="s">
        <v>3369</v>
      </c>
      <c r="J831" s="4" t="n">
        <v>45789</v>
      </c>
      <c r="K831" s="4" t="n">
        <v>45819</v>
      </c>
      <c r="L831" s="27" t="n">
        <v>21689.49</v>
      </c>
      <c r="M831" s="4" t="n">
        <v>45838</v>
      </c>
      <c r="N831" s="28" t="n">
        <v>49</v>
      </c>
      <c r="O831" s="28" t="n">
        <v>19</v>
      </c>
      <c r="P831" s="29" t="n">
        <f aca="false">L831*N831</f>
        <v>1062785.01</v>
      </c>
      <c r="Q831" s="29" t="n">
        <f aca="false">L831*O831</f>
        <v>412100.31</v>
      </c>
    </row>
    <row r="832" customFormat="false" ht="14.25" hidden="false" customHeight="true" outlineLevel="0" collapsed="false">
      <c r="A832" s="2" t="s">
        <v>53</v>
      </c>
      <c r="B832" s="2" t="s">
        <v>53</v>
      </c>
      <c r="C832" s="2" t="s">
        <v>2714</v>
      </c>
      <c r="D832" s="2" t="s">
        <v>2715</v>
      </c>
      <c r="E832" s="2" t="s">
        <v>3370</v>
      </c>
      <c r="F832" s="2" t="s">
        <v>3371</v>
      </c>
      <c r="G832" s="2" t="s">
        <v>3372</v>
      </c>
      <c r="H832" s="2" t="s">
        <v>28</v>
      </c>
      <c r="I832" s="2" t="s">
        <v>3373</v>
      </c>
      <c r="J832" s="4" t="n">
        <v>45720</v>
      </c>
      <c r="K832" s="4" t="n">
        <v>45750</v>
      </c>
      <c r="L832" s="27" t="n">
        <v>65.49</v>
      </c>
      <c r="M832" s="4" t="n">
        <v>45736</v>
      </c>
      <c r="N832" s="28" t="n">
        <v>16</v>
      </c>
      <c r="O832" s="28" t="n">
        <v>-14</v>
      </c>
      <c r="P832" s="29" t="n">
        <f aca="false">L832*N832</f>
        <v>1047.84</v>
      </c>
      <c r="Q832" s="29" t="n">
        <f aca="false">L832*O832</f>
        <v>-916.86</v>
      </c>
    </row>
    <row r="833" customFormat="false" ht="14.25" hidden="false" customHeight="true" outlineLevel="0" collapsed="false">
      <c r="A833" s="2" t="s">
        <v>53</v>
      </c>
      <c r="B833" s="2" t="s">
        <v>53</v>
      </c>
      <c r="C833" s="2" t="s">
        <v>3023</v>
      </c>
      <c r="D833" s="2" t="s">
        <v>3024</v>
      </c>
      <c r="E833" s="2" t="s">
        <v>3374</v>
      </c>
      <c r="F833" s="2" t="s">
        <v>3375</v>
      </c>
      <c r="G833" s="2" t="s">
        <v>3376</v>
      </c>
      <c r="H833" s="2" t="s">
        <v>28</v>
      </c>
      <c r="I833" s="2" t="s">
        <v>3377</v>
      </c>
      <c r="J833" s="4" t="n">
        <v>45741</v>
      </c>
      <c r="K833" s="4" t="n">
        <v>45771</v>
      </c>
      <c r="L833" s="27" t="n">
        <v>126.52</v>
      </c>
      <c r="M833" s="4" t="n">
        <v>45793</v>
      </c>
      <c r="N833" s="28" t="n">
        <v>52</v>
      </c>
      <c r="O833" s="28" t="n">
        <v>22</v>
      </c>
      <c r="P833" s="29" t="n">
        <f aca="false">L833*N833</f>
        <v>6579.04</v>
      </c>
      <c r="Q833" s="29" t="n">
        <f aca="false">L833*O833</f>
        <v>2783.44</v>
      </c>
    </row>
    <row r="834" customFormat="false" ht="14.25" hidden="false" customHeight="true" outlineLevel="0" collapsed="false">
      <c r="A834" s="2" t="s">
        <v>53</v>
      </c>
      <c r="B834" s="2" t="s">
        <v>53</v>
      </c>
      <c r="C834" s="2" t="s">
        <v>2665</v>
      </c>
      <c r="D834" s="2" t="s">
        <v>2666</v>
      </c>
      <c r="E834" s="2" t="s">
        <v>3378</v>
      </c>
      <c r="F834" s="2" t="s">
        <v>3379</v>
      </c>
      <c r="G834" s="2" t="s">
        <v>3380</v>
      </c>
      <c r="H834" s="2" t="s">
        <v>28</v>
      </c>
      <c r="I834" s="2" t="s">
        <v>3381</v>
      </c>
      <c r="J834" s="4" t="n">
        <v>45728</v>
      </c>
      <c r="K834" s="4" t="n">
        <v>45758</v>
      </c>
      <c r="L834" s="27" t="n">
        <v>10251.94</v>
      </c>
      <c r="M834" s="4" t="n">
        <v>45757</v>
      </c>
      <c r="N834" s="28" t="n">
        <v>29</v>
      </c>
      <c r="O834" s="28" t="n">
        <v>-1</v>
      </c>
      <c r="P834" s="29" t="n">
        <f aca="false">L834*N834</f>
        <v>297306.26</v>
      </c>
      <c r="Q834" s="29" t="n">
        <f aca="false">L834*O834</f>
        <v>-10251.94</v>
      </c>
    </row>
    <row r="835" customFormat="false" ht="14.25" hidden="false" customHeight="true" outlineLevel="0" collapsed="false">
      <c r="A835" s="2" t="s">
        <v>53</v>
      </c>
      <c r="B835" s="2" t="s">
        <v>53</v>
      </c>
      <c r="C835" s="2" t="s">
        <v>2714</v>
      </c>
      <c r="D835" s="2" t="s">
        <v>2715</v>
      </c>
      <c r="E835" s="2" t="s">
        <v>3382</v>
      </c>
      <c r="F835" s="2" t="s">
        <v>3383</v>
      </c>
      <c r="G835" s="2" t="s">
        <v>3384</v>
      </c>
      <c r="H835" s="2" t="s">
        <v>28</v>
      </c>
      <c r="I835" s="2" t="s">
        <v>3385</v>
      </c>
      <c r="J835" s="4" t="n">
        <v>45734</v>
      </c>
      <c r="K835" s="4" t="n">
        <v>45764</v>
      </c>
      <c r="L835" s="27" t="n">
        <v>30517.91</v>
      </c>
      <c r="M835" s="4" t="n">
        <v>45761</v>
      </c>
      <c r="N835" s="28" t="n">
        <v>27</v>
      </c>
      <c r="O835" s="28" t="n">
        <v>-3</v>
      </c>
      <c r="P835" s="29" t="n">
        <f aca="false">L835*N835</f>
        <v>823983.57</v>
      </c>
      <c r="Q835" s="29" t="n">
        <f aca="false">L835*O835</f>
        <v>-91553.73</v>
      </c>
    </row>
    <row r="836" customFormat="false" ht="14.25" hidden="false" customHeight="true" outlineLevel="0" collapsed="false">
      <c r="A836" s="2" t="s">
        <v>53</v>
      </c>
      <c r="B836" s="2" t="s">
        <v>53</v>
      </c>
      <c r="C836" s="2" t="s">
        <v>2894</v>
      </c>
      <c r="D836" s="2" t="s">
        <v>2895</v>
      </c>
      <c r="E836" s="2" t="s">
        <v>3386</v>
      </c>
      <c r="F836" s="2" t="s">
        <v>3387</v>
      </c>
      <c r="G836" s="2" t="s">
        <v>3388</v>
      </c>
      <c r="H836" s="2" t="s">
        <v>28</v>
      </c>
      <c r="I836" s="2" t="s">
        <v>3389</v>
      </c>
      <c r="J836" s="4" t="n">
        <v>45722</v>
      </c>
      <c r="K836" s="4" t="n">
        <v>45752</v>
      </c>
      <c r="L836" s="27" t="n">
        <v>9434.95</v>
      </c>
      <c r="M836" s="4" t="n">
        <v>45758</v>
      </c>
      <c r="N836" s="28" t="n">
        <v>4</v>
      </c>
      <c r="O836" s="28" t="n">
        <v>-26</v>
      </c>
      <c r="P836" s="29" t="n">
        <f aca="false">L836*N836</f>
        <v>37739.8</v>
      </c>
      <c r="Q836" s="29" t="n">
        <f aca="false">L836*O836</f>
        <v>-245308.7</v>
      </c>
    </row>
    <row r="837" customFormat="false" ht="14.25" hidden="false" customHeight="true" outlineLevel="0" collapsed="false">
      <c r="A837" s="2" t="s">
        <v>53</v>
      </c>
      <c r="B837" s="2" t="s">
        <v>53</v>
      </c>
      <c r="C837" s="2" t="s">
        <v>3390</v>
      </c>
      <c r="D837" s="2" t="s">
        <v>3391</v>
      </c>
      <c r="E837" s="2" t="s">
        <v>3392</v>
      </c>
      <c r="F837" s="2" t="s">
        <v>3393</v>
      </c>
      <c r="G837" s="2" t="s">
        <v>3394</v>
      </c>
      <c r="H837" s="2" t="s">
        <v>28</v>
      </c>
      <c r="I837" s="2" t="s">
        <v>3395</v>
      </c>
      <c r="J837" s="4" t="n">
        <v>45791</v>
      </c>
      <c r="K837" s="4" t="n">
        <v>45821</v>
      </c>
      <c r="L837" s="27" t="n">
        <v>237.7</v>
      </c>
      <c r="M837" s="4" t="n">
        <v>45824</v>
      </c>
      <c r="N837" s="28" t="n">
        <v>33</v>
      </c>
      <c r="O837" s="28" t="n">
        <v>3</v>
      </c>
      <c r="P837" s="29" t="n">
        <f aca="false">L837*N837</f>
        <v>7844.1</v>
      </c>
      <c r="Q837" s="29" t="n">
        <f aca="false">L837*O837</f>
        <v>713.1</v>
      </c>
    </row>
    <row r="838" customFormat="false" ht="14.25" hidden="false" customHeight="true" outlineLevel="0" collapsed="false">
      <c r="A838" s="2" t="s">
        <v>53</v>
      </c>
      <c r="B838" s="2" t="s">
        <v>53</v>
      </c>
      <c r="C838" s="2" t="s">
        <v>2675</v>
      </c>
      <c r="D838" s="2" t="s">
        <v>2676</v>
      </c>
      <c r="E838" s="2" t="s">
        <v>3396</v>
      </c>
      <c r="F838" s="2" t="s">
        <v>3397</v>
      </c>
      <c r="G838" s="2" t="s">
        <v>3398</v>
      </c>
      <c r="H838" s="2" t="s">
        <v>28</v>
      </c>
      <c r="I838" s="2" t="s">
        <v>3399</v>
      </c>
      <c r="J838" s="4" t="n">
        <v>45812</v>
      </c>
      <c r="K838" s="4" t="n">
        <v>45842</v>
      </c>
      <c r="L838" s="27" t="n">
        <v>864.05</v>
      </c>
      <c r="M838" s="4" t="n">
        <v>45831</v>
      </c>
      <c r="N838" s="28" t="n">
        <v>19</v>
      </c>
      <c r="O838" s="28" t="n">
        <v>-11</v>
      </c>
      <c r="P838" s="29" t="n">
        <f aca="false">L838*N838</f>
        <v>16416.95</v>
      </c>
      <c r="Q838" s="29" t="n">
        <f aca="false">L838*O838</f>
        <v>-9504.55</v>
      </c>
    </row>
    <row r="839" customFormat="false" ht="14.25" hidden="false" customHeight="true" outlineLevel="0" collapsed="false">
      <c r="A839" s="2" t="s">
        <v>53</v>
      </c>
      <c r="B839" s="2" t="s">
        <v>53</v>
      </c>
      <c r="C839" s="2" t="s">
        <v>42</v>
      </c>
      <c r="D839" s="2"/>
      <c r="E839" s="2" t="s">
        <v>3400</v>
      </c>
      <c r="F839" s="2" t="s">
        <v>3401</v>
      </c>
      <c r="G839" s="2" t="s">
        <v>3402</v>
      </c>
      <c r="H839" s="2" t="s">
        <v>28</v>
      </c>
      <c r="I839" s="2" t="s">
        <v>3403</v>
      </c>
      <c r="J839" s="4" t="n">
        <v>45813</v>
      </c>
      <c r="K839" s="4" t="n">
        <v>45843</v>
      </c>
      <c r="L839" s="27" t="n">
        <v>1867.62</v>
      </c>
      <c r="M839" s="4" t="n">
        <v>45828</v>
      </c>
      <c r="N839" s="28" t="n">
        <v>15</v>
      </c>
      <c r="O839" s="28" t="n">
        <v>-15</v>
      </c>
      <c r="P839" s="29" t="n">
        <f aca="false">L839*N839</f>
        <v>28014.3</v>
      </c>
      <c r="Q839" s="29" t="n">
        <f aca="false">L839*O839</f>
        <v>-28014.3</v>
      </c>
    </row>
    <row r="840" customFormat="false" ht="14.25" hidden="false" customHeight="true" outlineLevel="0" collapsed="false">
      <c r="A840" s="2" t="s">
        <v>53</v>
      </c>
      <c r="B840" s="2" t="s">
        <v>53</v>
      </c>
      <c r="C840" s="2" t="s">
        <v>42</v>
      </c>
      <c r="D840" s="2"/>
      <c r="E840" s="2" t="s">
        <v>3404</v>
      </c>
      <c r="F840" s="2" t="s">
        <v>3405</v>
      </c>
      <c r="G840" s="2" t="s">
        <v>3406</v>
      </c>
      <c r="H840" s="2" t="s">
        <v>28</v>
      </c>
      <c r="I840" s="2" t="s">
        <v>3407</v>
      </c>
      <c r="J840" s="4" t="n">
        <v>45813</v>
      </c>
      <c r="K840" s="4" t="n">
        <v>45843</v>
      </c>
      <c r="L840" s="27" t="n">
        <v>5626.03</v>
      </c>
      <c r="M840" s="4" t="n">
        <v>45831</v>
      </c>
      <c r="N840" s="28" t="n">
        <v>18</v>
      </c>
      <c r="O840" s="28" t="n">
        <v>-12</v>
      </c>
      <c r="P840" s="29" t="n">
        <f aca="false">L840*N840</f>
        <v>101268.54</v>
      </c>
      <c r="Q840" s="29" t="n">
        <f aca="false">L840*O840</f>
        <v>-67512.36</v>
      </c>
    </row>
    <row r="841" customFormat="false" ht="14.25" hidden="false" customHeight="true" outlineLevel="0" collapsed="false">
      <c r="A841" s="2" t="s">
        <v>53</v>
      </c>
      <c r="B841" s="2" t="s">
        <v>53</v>
      </c>
      <c r="C841" s="2" t="s">
        <v>2861</v>
      </c>
      <c r="D841" s="2" t="s">
        <v>2862</v>
      </c>
      <c r="E841" s="2" t="s">
        <v>3408</v>
      </c>
      <c r="F841" s="2" t="s">
        <v>3409</v>
      </c>
      <c r="G841" s="2" t="s">
        <v>3410</v>
      </c>
      <c r="H841" s="2" t="s">
        <v>28</v>
      </c>
      <c r="I841" s="2" t="s">
        <v>3411</v>
      </c>
      <c r="J841" s="4" t="n">
        <v>45787</v>
      </c>
      <c r="K841" s="4" t="n">
        <v>45817</v>
      </c>
      <c r="L841" s="27" t="n">
        <v>527.14</v>
      </c>
      <c r="M841" s="4" t="n">
        <v>45818</v>
      </c>
      <c r="N841" s="28" t="n">
        <v>31</v>
      </c>
      <c r="O841" s="28" t="n">
        <v>1</v>
      </c>
      <c r="P841" s="29" t="n">
        <f aca="false">L841*N841</f>
        <v>16341.34</v>
      </c>
      <c r="Q841" s="29" t="n">
        <f aca="false">L841*O841</f>
        <v>527.14</v>
      </c>
    </row>
    <row r="842" customFormat="false" ht="14.25" hidden="false" customHeight="true" outlineLevel="0" collapsed="false">
      <c r="A842" s="2" t="s">
        <v>53</v>
      </c>
      <c r="B842" s="2" t="s">
        <v>53</v>
      </c>
      <c r="C842" s="2" t="s">
        <v>2665</v>
      </c>
      <c r="D842" s="2" t="s">
        <v>2666</v>
      </c>
      <c r="E842" s="2" t="s">
        <v>3412</v>
      </c>
      <c r="F842" s="2" t="s">
        <v>3413</v>
      </c>
      <c r="G842" s="2" t="s">
        <v>3414</v>
      </c>
      <c r="H842" s="2" t="s">
        <v>28</v>
      </c>
      <c r="I842" s="2" t="s">
        <v>3415</v>
      </c>
      <c r="J842" s="4" t="n">
        <v>45800</v>
      </c>
      <c r="K842" s="4" t="n">
        <v>45830</v>
      </c>
      <c r="L842" s="27" t="n">
        <v>2054.71</v>
      </c>
      <c r="M842" s="4" t="n">
        <v>45819</v>
      </c>
      <c r="N842" s="28" t="n">
        <v>19</v>
      </c>
      <c r="O842" s="28" t="n">
        <v>-11</v>
      </c>
      <c r="P842" s="29" t="n">
        <f aca="false">L842*N842</f>
        <v>39039.49</v>
      </c>
      <c r="Q842" s="29" t="n">
        <f aca="false">L842*O842</f>
        <v>-22601.81</v>
      </c>
    </row>
    <row r="843" customFormat="false" ht="14.25" hidden="false" customHeight="true" outlineLevel="0" collapsed="false">
      <c r="A843" s="2" t="s">
        <v>53</v>
      </c>
      <c r="B843" s="2" t="s">
        <v>53</v>
      </c>
      <c r="C843" s="2" t="s">
        <v>3416</v>
      </c>
      <c r="D843" s="2"/>
      <c r="E843" s="2" t="s">
        <v>3417</v>
      </c>
      <c r="F843" s="2" t="s">
        <v>3418</v>
      </c>
      <c r="G843" s="2" t="s">
        <v>3079</v>
      </c>
      <c r="H843" s="2" t="s">
        <v>28</v>
      </c>
      <c r="I843" s="2" t="s">
        <v>3419</v>
      </c>
      <c r="J843" s="4" t="n">
        <v>45749</v>
      </c>
      <c r="K843" s="4" t="n">
        <v>45779</v>
      </c>
      <c r="L843" s="27" t="n">
        <v>500</v>
      </c>
      <c r="M843" s="4" t="n">
        <v>45771</v>
      </c>
      <c r="N843" s="28" t="n">
        <v>22</v>
      </c>
      <c r="O843" s="28" t="n">
        <v>-8</v>
      </c>
      <c r="P843" s="29" t="n">
        <f aca="false">L843*N843</f>
        <v>11000</v>
      </c>
      <c r="Q843" s="29" t="n">
        <f aca="false">L843*O843</f>
        <v>-4000</v>
      </c>
    </row>
    <row r="844" customFormat="false" ht="14.25" hidden="false" customHeight="true" outlineLevel="0" collapsed="false">
      <c r="A844" s="2" t="s">
        <v>53</v>
      </c>
      <c r="B844" s="2" t="s">
        <v>53</v>
      </c>
      <c r="C844" s="2" t="s">
        <v>2687</v>
      </c>
      <c r="D844" s="2" t="s">
        <v>2688</v>
      </c>
      <c r="E844" s="2" t="s">
        <v>3420</v>
      </c>
      <c r="F844" s="2" t="s">
        <v>3421</v>
      </c>
      <c r="G844" s="2" t="s">
        <v>3422</v>
      </c>
      <c r="H844" s="2" t="s">
        <v>28</v>
      </c>
      <c r="I844" s="2" t="s">
        <v>3423</v>
      </c>
      <c r="J844" s="4" t="n">
        <v>45709</v>
      </c>
      <c r="K844" s="4" t="n">
        <v>45739</v>
      </c>
      <c r="L844" s="27" t="n">
        <v>2813.83</v>
      </c>
      <c r="M844" s="4" t="n">
        <v>45727</v>
      </c>
      <c r="N844" s="28" t="n">
        <v>18</v>
      </c>
      <c r="O844" s="28" t="n">
        <v>-12</v>
      </c>
      <c r="P844" s="29" t="n">
        <f aca="false">L844*N844</f>
        <v>50648.94</v>
      </c>
      <c r="Q844" s="29" t="n">
        <f aca="false">L844*O844</f>
        <v>-33765.96</v>
      </c>
    </row>
    <row r="845" customFormat="false" ht="14.25" hidden="false" customHeight="true" outlineLevel="0" collapsed="false">
      <c r="A845" s="2" t="s">
        <v>53</v>
      </c>
      <c r="B845" s="2" t="s">
        <v>53</v>
      </c>
      <c r="C845" s="2" t="s">
        <v>3424</v>
      </c>
      <c r="D845" s="2"/>
      <c r="E845" s="2" t="s">
        <v>3425</v>
      </c>
      <c r="F845" s="2" t="s">
        <v>3426</v>
      </c>
      <c r="G845" s="2" t="s">
        <v>3427</v>
      </c>
      <c r="H845" s="2" t="s">
        <v>28</v>
      </c>
      <c r="I845" s="2" t="s">
        <v>3428</v>
      </c>
      <c r="J845" s="4" t="n">
        <v>45657</v>
      </c>
      <c r="K845" s="4" t="n">
        <v>45687</v>
      </c>
      <c r="L845" s="27" t="n">
        <v>1406.48</v>
      </c>
      <c r="M845" s="4" t="n">
        <v>45684</v>
      </c>
      <c r="N845" s="28" t="n">
        <v>27</v>
      </c>
      <c r="O845" s="28" t="n">
        <v>-3</v>
      </c>
      <c r="P845" s="29" t="n">
        <f aca="false">L845*N845</f>
        <v>37974.96</v>
      </c>
      <c r="Q845" s="29" t="n">
        <f aca="false">L845*O845</f>
        <v>-4219.44</v>
      </c>
    </row>
    <row r="846" customFormat="false" ht="14.25" hidden="false" customHeight="true" outlineLevel="0" collapsed="false">
      <c r="A846" s="2" t="s">
        <v>53</v>
      </c>
      <c r="B846" s="2" t="s">
        <v>53</v>
      </c>
      <c r="C846" s="2" t="s">
        <v>2681</v>
      </c>
      <c r="D846" s="2" t="s">
        <v>2682</v>
      </c>
      <c r="E846" s="2" t="s">
        <v>3429</v>
      </c>
      <c r="F846" s="2" t="s">
        <v>3430</v>
      </c>
      <c r="G846" s="2" t="s">
        <v>3431</v>
      </c>
      <c r="H846" s="2" t="s">
        <v>28</v>
      </c>
      <c r="I846" s="2" t="s">
        <v>3432</v>
      </c>
      <c r="J846" s="4" t="n">
        <v>45797</v>
      </c>
      <c r="K846" s="4" t="n">
        <v>45827</v>
      </c>
      <c r="L846" s="27" t="n">
        <v>2137.85</v>
      </c>
      <c r="M846" s="4" t="n">
        <v>45824</v>
      </c>
      <c r="N846" s="28" t="n">
        <v>27</v>
      </c>
      <c r="O846" s="28" t="n">
        <v>-3</v>
      </c>
      <c r="P846" s="29" t="n">
        <f aca="false">L846*N846</f>
        <v>57721.95</v>
      </c>
      <c r="Q846" s="29" t="n">
        <f aca="false">L846*O846</f>
        <v>-6413.55</v>
      </c>
    </row>
    <row r="847" customFormat="false" ht="14.25" hidden="false" customHeight="true" outlineLevel="0" collapsed="false">
      <c r="A847" s="2" t="s">
        <v>53</v>
      </c>
      <c r="B847" s="2" t="s">
        <v>53</v>
      </c>
      <c r="C847" s="2" t="s">
        <v>2693</v>
      </c>
      <c r="D847" s="2" t="s">
        <v>2694</v>
      </c>
      <c r="E847" s="2" t="s">
        <v>3433</v>
      </c>
      <c r="F847" s="2" t="s">
        <v>3434</v>
      </c>
      <c r="G847" s="2" t="s">
        <v>2810</v>
      </c>
      <c r="H847" s="2" t="s">
        <v>28</v>
      </c>
      <c r="I847" s="2" t="s">
        <v>2686</v>
      </c>
      <c r="J847" s="4" t="n">
        <v>45671</v>
      </c>
      <c r="K847" s="4" t="n">
        <v>45701</v>
      </c>
      <c r="L847" s="27" t="n">
        <v>2823.22</v>
      </c>
      <c r="M847" s="4" t="n">
        <v>45694</v>
      </c>
      <c r="N847" s="28" t="n">
        <v>23</v>
      </c>
      <c r="O847" s="28" t="n">
        <v>-7</v>
      </c>
      <c r="P847" s="29" t="n">
        <f aca="false">L847*N847</f>
        <v>64934.06</v>
      </c>
      <c r="Q847" s="29" t="n">
        <f aca="false">L847*O847</f>
        <v>-19762.54</v>
      </c>
    </row>
    <row r="848" customFormat="false" ht="14.25" hidden="false" customHeight="true" outlineLevel="0" collapsed="false">
      <c r="A848" s="2" t="s">
        <v>53</v>
      </c>
      <c r="B848" s="2" t="s">
        <v>53</v>
      </c>
      <c r="C848" s="2" t="s">
        <v>2714</v>
      </c>
      <c r="D848" s="2" t="s">
        <v>2715</v>
      </c>
      <c r="E848" s="2" t="s">
        <v>3435</v>
      </c>
      <c r="F848" s="2" t="s">
        <v>3436</v>
      </c>
      <c r="G848" s="2" t="s">
        <v>3437</v>
      </c>
      <c r="H848" s="2" t="s">
        <v>28</v>
      </c>
      <c r="I848" s="2" t="s">
        <v>3438</v>
      </c>
      <c r="J848" s="4" t="n">
        <v>45712</v>
      </c>
      <c r="K848" s="4" t="n">
        <v>45742</v>
      </c>
      <c r="L848" s="27" t="n">
        <v>237.47</v>
      </c>
      <c r="M848" s="4" t="n">
        <v>45734</v>
      </c>
      <c r="N848" s="28" t="n">
        <v>22</v>
      </c>
      <c r="O848" s="28" t="n">
        <v>-8</v>
      </c>
      <c r="P848" s="29" t="n">
        <f aca="false">L848*N848</f>
        <v>5224.34</v>
      </c>
      <c r="Q848" s="29" t="n">
        <f aca="false">L848*O848</f>
        <v>-1899.76</v>
      </c>
    </row>
    <row r="849" customFormat="false" ht="14.25" hidden="false" customHeight="true" outlineLevel="0" collapsed="false">
      <c r="A849" s="2" t="s">
        <v>53</v>
      </c>
      <c r="B849" s="2" t="s">
        <v>53</v>
      </c>
      <c r="C849" s="2" t="s">
        <v>2665</v>
      </c>
      <c r="D849" s="2" t="s">
        <v>2666</v>
      </c>
      <c r="E849" s="2" t="s">
        <v>3439</v>
      </c>
      <c r="F849" s="2" t="s">
        <v>3440</v>
      </c>
      <c r="G849" s="2" t="s">
        <v>2200</v>
      </c>
      <c r="H849" s="2" t="s">
        <v>28</v>
      </c>
      <c r="I849" s="2" t="s">
        <v>3441</v>
      </c>
      <c r="J849" s="4" t="n">
        <v>45674</v>
      </c>
      <c r="K849" s="4" t="n">
        <v>45704</v>
      </c>
      <c r="L849" s="27" t="n">
        <v>2783.31</v>
      </c>
      <c r="M849" s="4" t="n">
        <v>45694</v>
      </c>
      <c r="N849" s="28" t="n">
        <v>20</v>
      </c>
      <c r="O849" s="28" t="n">
        <v>-10</v>
      </c>
      <c r="P849" s="29" t="n">
        <f aca="false">L849*N849</f>
        <v>55666.2</v>
      </c>
      <c r="Q849" s="29" t="n">
        <f aca="false">L849*O849</f>
        <v>-27833.1</v>
      </c>
    </row>
    <row r="850" customFormat="false" ht="14.25" hidden="false" customHeight="true" outlineLevel="0" collapsed="false">
      <c r="A850" s="2" t="s">
        <v>53</v>
      </c>
      <c r="B850" s="2" t="s">
        <v>53</v>
      </c>
      <c r="C850" s="2" t="s">
        <v>42</v>
      </c>
      <c r="D850" s="2"/>
      <c r="E850" s="2" t="s">
        <v>3442</v>
      </c>
      <c r="F850" s="2" t="s">
        <v>3443</v>
      </c>
      <c r="G850" s="2" t="s">
        <v>3444</v>
      </c>
      <c r="H850" s="2" t="s">
        <v>28</v>
      </c>
      <c r="I850" s="2" t="s">
        <v>3445</v>
      </c>
      <c r="J850" s="4" t="n">
        <v>45657</v>
      </c>
      <c r="K850" s="4" t="n">
        <v>45687</v>
      </c>
      <c r="L850" s="27" t="n">
        <v>1351.9</v>
      </c>
      <c r="M850" s="4" t="n">
        <v>45684</v>
      </c>
      <c r="N850" s="28" t="n">
        <v>27</v>
      </c>
      <c r="O850" s="28" t="n">
        <v>-3</v>
      </c>
      <c r="P850" s="29" t="n">
        <f aca="false">L850*N850</f>
        <v>36501.3</v>
      </c>
      <c r="Q850" s="29" t="n">
        <f aca="false">L850*O850</f>
        <v>-4055.7</v>
      </c>
    </row>
    <row r="851" customFormat="false" ht="14.25" hidden="false" customHeight="true" outlineLevel="0" collapsed="false">
      <c r="A851" s="2" t="s">
        <v>53</v>
      </c>
      <c r="B851" s="2" t="s">
        <v>53</v>
      </c>
      <c r="C851" s="2" t="s">
        <v>42</v>
      </c>
      <c r="D851" s="2"/>
      <c r="E851" s="2" t="s">
        <v>3446</v>
      </c>
      <c r="F851" s="2" t="s">
        <v>3447</v>
      </c>
      <c r="G851" s="2" t="s">
        <v>3448</v>
      </c>
      <c r="H851" s="2" t="s">
        <v>28</v>
      </c>
      <c r="I851" s="2" t="s">
        <v>3449</v>
      </c>
      <c r="J851" s="4" t="n">
        <v>45667</v>
      </c>
      <c r="K851" s="4" t="n">
        <v>45697</v>
      </c>
      <c r="L851" s="27" t="n">
        <v>10465.83</v>
      </c>
      <c r="M851" s="4" t="n">
        <v>45684</v>
      </c>
      <c r="N851" s="28" t="n">
        <v>17</v>
      </c>
      <c r="O851" s="28" t="n">
        <v>-13</v>
      </c>
      <c r="P851" s="29" t="n">
        <f aca="false">L851*N851</f>
        <v>177919.11</v>
      </c>
      <c r="Q851" s="29" t="n">
        <f aca="false">L851*O851</f>
        <v>-136055.79</v>
      </c>
    </row>
    <row r="852" customFormat="false" ht="14.25" hidden="false" customHeight="true" outlineLevel="0" collapsed="false">
      <c r="A852" s="2" t="s">
        <v>53</v>
      </c>
      <c r="B852" s="2" t="s">
        <v>53</v>
      </c>
      <c r="C852" s="2" t="s">
        <v>2894</v>
      </c>
      <c r="D852" s="2" t="s">
        <v>2895</v>
      </c>
      <c r="E852" s="2" t="s">
        <v>3450</v>
      </c>
      <c r="F852" s="2" t="s">
        <v>3451</v>
      </c>
      <c r="G852" s="2" t="s">
        <v>3452</v>
      </c>
      <c r="H852" s="2" t="s">
        <v>28</v>
      </c>
      <c r="I852" s="2" t="s">
        <v>3453</v>
      </c>
      <c r="J852" s="4" t="n">
        <v>45684</v>
      </c>
      <c r="K852" s="4" t="n">
        <v>45714</v>
      </c>
      <c r="L852" s="27" t="n">
        <v>1518.17</v>
      </c>
      <c r="M852" s="4" t="n">
        <v>45714</v>
      </c>
      <c r="N852" s="28" t="n">
        <v>30</v>
      </c>
      <c r="O852" s="28" t="n">
        <v>0</v>
      </c>
      <c r="P852" s="29" t="n">
        <f aca="false">L852*N852</f>
        <v>45545.1</v>
      </c>
      <c r="Q852" s="29" t="n">
        <f aca="false">L852*O852</f>
        <v>0</v>
      </c>
    </row>
    <row r="853" customFormat="false" ht="14.25" hidden="false" customHeight="true" outlineLevel="0" collapsed="false">
      <c r="A853" s="2" t="s">
        <v>53</v>
      </c>
      <c r="B853" s="2" t="s">
        <v>53</v>
      </c>
      <c r="C853" s="2" t="s">
        <v>2861</v>
      </c>
      <c r="D853" s="2" t="s">
        <v>2862</v>
      </c>
      <c r="E853" s="2" t="s">
        <v>3454</v>
      </c>
      <c r="F853" s="2" t="s">
        <v>3455</v>
      </c>
      <c r="G853" s="2" t="s">
        <v>1987</v>
      </c>
      <c r="H853" s="2" t="s">
        <v>28</v>
      </c>
      <c r="I853" s="2" t="s">
        <v>3456</v>
      </c>
      <c r="J853" s="4" t="n">
        <v>45694</v>
      </c>
      <c r="K853" s="4" t="n">
        <v>45724</v>
      </c>
      <c r="L853" s="27" t="n">
        <v>12348.3</v>
      </c>
      <c r="M853" s="4" t="n">
        <v>45729</v>
      </c>
      <c r="N853" s="28" t="n">
        <v>5</v>
      </c>
      <c r="O853" s="28" t="n">
        <v>-25</v>
      </c>
      <c r="P853" s="29" t="n">
        <f aca="false">L853*N853</f>
        <v>61741.5</v>
      </c>
      <c r="Q853" s="29" t="n">
        <f aca="false">L853*O853</f>
        <v>-308707.5</v>
      </c>
    </row>
    <row r="854" customFormat="false" ht="14.25" hidden="false" customHeight="true" outlineLevel="0" collapsed="false">
      <c r="A854" s="2" t="s">
        <v>53</v>
      </c>
      <c r="B854" s="2" t="s">
        <v>53</v>
      </c>
      <c r="C854" s="2" t="s">
        <v>3457</v>
      </c>
      <c r="D854" s="2" t="s">
        <v>3458</v>
      </c>
      <c r="E854" s="2" t="s">
        <v>3459</v>
      </c>
      <c r="F854" s="2" t="s">
        <v>3460</v>
      </c>
      <c r="G854" s="2" t="s">
        <v>3461</v>
      </c>
      <c r="H854" s="2" t="s">
        <v>28</v>
      </c>
      <c r="I854" s="2" t="s">
        <v>3462</v>
      </c>
      <c r="J854" s="4" t="n">
        <v>45692</v>
      </c>
      <c r="K854" s="4" t="n">
        <v>45722</v>
      </c>
      <c r="L854" s="27" t="n">
        <v>29308.8</v>
      </c>
      <c r="M854" s="4" t="n">
        <v>45733</v>
      </c>
      <c r="N854" s="28" t="n">
        <v>41</v>
      </c>
      <c r="O854" s="28" t="n">
        <v>11</v>
      </c>
      <c r="P854" s="29" t="n">
        <f aca="false">L854*N854</f>
        <v>1201660.8</v>
      </c>
      <c r="Q854" s="29" t="n">
        <f aca="false">L854*O854</f>
        <v>322396.8</v>
      </c>
    </row>
    <row r="855" customFormat="false" ht="14.25" hidden="false" customHeight="true" outlineLevel="0" collapsed="false">
      <c r="A855" s="2" t="s">
        <v>53</v>
      </c>
      <c r="B855" s="2" t="s">
        <v>53</v>
      </c>
      <c r="C855" s="2" t="s">
        <v>2698</v>
      </c>
      <c r="D855" s="2" t="s">
        <v>2699</v>
      </c>
      <c r="E855" s="2" t="s">
        <v>3463</v>
      </c>
      <c r="F855" s="2" t="s">
        <v>3464</v>
      </c>
      <c r="G855" s="2" t="s">
        <v>3452</v>
      </c>
      <c r="H855" s="2" t="s">
        <v>28</v>
      </c>
      <c r="I855" s="2" t="s">
        <v>3465</v>
      </c>
      <c r="J855" s="4" t="n">
        <v>45792</v>
      </c>
      <c r="K855" s="4" t="n">
        <v>45822</v>
      </c>
      <c r="L855" s="27" t="n">
        <v>7809</v>
      </c>
      <c r="M855" s="4" t="n">
        <v>45825</v>
      </c>
      <c r="N855" s="28" t="n">
        <v>33</v>
      </c>
      <c r="O855" s="28" t="n">
        <v>3</v>
      </c>
      <c r="P855" s="29" t="n">
        <f aca="false">L855*N855</f>
        <v>257697</v>
      </c>
      <c r="Q855" s="29" t="n">
        <f aca="false">L855*O855</f>
        <v>23427</v>
      </c>
    </row>
    <row r="856" customFormat="false" ht="14.25" hidden="false" customHeight="true" outlineLevel="0" collapsed="false">
      <c r="A856" s="2" t="s">
        <v>53</v>
      </c>
      <c r="B856" s="2" t="s">
        <v>53</v>
      </c>
      <c r="C856" s="2" t="s">
        <v>2915</v>
      </c>
      <c r="D856" s="2" t="s">
        <v>2916</v>
      </c>
      <c r="E856" s="2" t="s">
        <v>3466</v>
      </c>
      <c r="F856" s="2" t="s">
        <v>3467</v>
      </c>
      <c r="G856" s="2" t="s">
        <v>2503</v>
      </c>
      <c r="H856" s="2" t="s">
        <v>28</v>
      </c>
      <c r="I856" s="2" t="s">
        <v>3468</v>
      </c>
      <c r="J856" s="4" t="n">
        <v>45812</v>
      </c>
      <c r="K856" s="4" t="n">
        <v>45842</v>
      </c>
      <c r="L856" s="27" t="n">
        <v>1603.33</v>
      </c>
      <c r="M856" s="4" t="n">
        <v>45825</v>
      </c>
      <c r="N856" s="28" t="n">
        <v>13</v>
      </c>
      <c r="O856" s="28" t="n">
        <v>-17</v>
      </c>
      <c r="P856" s="29" t="n">
        <f aca="false">L856*N856</f>
        <v>20843.29</v>
      </c>
      <c r="Q856" s="29" t="n">
        <f aca="false">L856*O856</f>
        <v>-27256.61</v>
      </c>
    </row>
    <row r="857" customFormat="false" ht="14.25" hidden="false" customHeight="true" outlineLevel="0" collapsed="false">
      <c r="A857" s="2" t="s">
        <v>53</v>
      </c>
      <c r="B857" s="2" t="s">
        <v>53</v>
      </c>
      <c r="C857" s="2" t="s">
        <v>2675</v>
      </c>
      <c r="D857" s="2" t="s">
        <v>2676</v>
      </c>
      <c r="E857" s="2" t="s">
        <v>3469</v>
      </c>
      <c r="F857" s="2" t="s">
        <v>3470</v>
      </c>
      <c r="G857" s="2" t="s">
        <v>3471</v>
      </c>
      <c r="H857" s="2" t="s">
        <v>28</v>
      </c>
      <c r="I857" s="2" t="s">
        <v>3472</v>
      </c>
      <c r="J857" s="4" t="n">
        <v>45757</v>
      </c>
      <c r="K857" s="4" t="n">
        <v>45787</v>
      </c>
      <c r="L857" s="27" t="n">
        <v>567.44</v>
      </c>
      <c r="M857" s="4" t="n">
        <v>45824</v>
      </c>
      <c r="N857" s="28" t="n">
        <v>67</v>
      </c>
      <c r="O857" s="28" t="n">
        <v>37</v>
      </c>
      <c r="P857" s="29" t="n">
        <f aca="false">L857*N857</f>
        <v>38018.48</v>
      </c>
      <c r="Q857" s="29" t="n">
        <f aca="false">L857*O857</f>
        <v>20995.28</v>
      </c>
    </row>
    <row r="858" customFormat="false" ht="14.25" hidden="false" customHeight="true" outlineLevel="0" collapsed="false">
      <c r="A858" s="2" t="s">
        <v>53</v>
      </c>
      <c r="B858" s="2" t="s">
        <v>53</v>
      </c>
      <c r="C858" s="2" t="s">
        <v>3154</v>
      </c>
      <c r="D858" s="2" t="s">
        <v>3155</v>
      </c>
      <c r="E858" s="2" t="s">
        <v>3473</v>
      </c>
      <c r="F858" s="2" t="s">
        <v>3474</v>
      </c>
      <c r="G858" s="2" t="s">
        <v>3475</v>
      </c>
      <c r="H858" s="2" t="s">
        <v>28</v>
      </c>
      <c r="I858" s="2" t="s">
        <v>3476</v>
      </c>
      <c r="J858" s="4" t="n">
        <v>45755</v>
      </c>
      <c r="K858" s="4" t="n">
        <v>45785</v>
      </c>
      <c r="L858" s="27" t="n">
        <v>221.32</v>
      </c>
      <c r="M858" s="4" t="n">
        <v>45777</v>
      </c>
      <c r="N858" s="28" t="n">
        <v>22</v>
      </c>
      <c r="O858" s="28" t="n">
        <v>-8</v>
      </c>
      <c r="P858" s="29" t="n">
        <f aca="false">L858*N858</f>
        <v>4869.04</v>
      </c>
      <c r="Q858" s="29" t="n">
        <f aca="false">L858*O858</f>
        <v>-1770.56</v>
      </c>
    </row>
    <row r="859" customFormat="false" ht="14.25" hidden="false" customHeight="true" outlineLevel="0" collapsed="false">
      <c r="A859" s="2" t="s">
        <v>53</v>
      </c>
      <c r="B859" s="2" t="s">
        <v>53</v>
      </c>
      <c r="C859" s="2" t="s">
        <v>2792</v>
      </c>
      <c r="D859" s="2" t="s">
        <v>2793</v>
      </c>
      <c r="E859" s="2" t="s">
        <v>3477</v>
      </c>
      <c r="F859" s="2" t="s">
        <v>3478</v>
      </c>
      <c r="G859" s="2" t="s">
        <v>3479</v>
      </c>
      <c r="H859" s="2" t="s">
        <v>28</v>
      </c>
      <c r="I859" s="2" t="s">
        <v>3480</v>
      </c>
      <c r="J859" s="4" t="n">
        <v>45680</v>
      </c>
      <c r="K859" s="4" t="n">
        <v>45710</v>
      </c>
      <c r="L859" s="27" t="n">
        <v>9459.27</v>
      </c>
      <c r="M859" s="4" t="n">
        <v>45700</v>
      </c>
      <c r="N859" s="28" t="n">
        <v>20</v>
      </c>
      <c r="O859" s="28" t="n">
        <v>-10</v>
      </c>
      <c r="P859" s="29" t="n">
        <f aca="false">L859*N859</f>
        <v>189185.4</v>
      </c>
      <c r="Q859" s="29" t="n">
        <f aca="false">L859*O859</f>
        <v>-94592.7</v>
      </c>
    </row>
    <row r="860" customFormat="false" ht="14.25" hidden="false" customHeight="true" outlineLevel="0" collapsed="false">
      <c r="A860" s="2" t="s">
        <v>53</v>
      </c>
      <c r="B860" s="2" t="s">
        <v>53</v>
      </c>
      <c r="C860" s="2" t="s">
        <v>42</v>
      </c>
      <c r="D860" s="2"/>
      <c r="E860" s="2" t="s">
        <v>3481</v>
      </c>
      <c r="F860" s="2" t="s">
        <v>3482</v>
      </c>
      <c r="G860" s="2" t="s">
        <v>3483</v>
      </c>
      <c r="H860" s="2" t="s">
        <v>28</v>
      </c>
      <c r="I860" s="2" t="s">
        <v>3484</v>
      </c>
      <c r="J860" s="4" t="n">
        <v>45678</v>
      </c>
      <c r="K860" s="4" t="n">
        <v>45708</v>
      </c>
      <c r="L860" s="27" t="n">
        <v>43.28</v>
      </c>
      <c r="M860" s="4" t="n">
        <v>45699</v>
      </c>
      <c r="N860" s="28" t="n">
        <v>21</v>
      </c>
      <c r="O860" s="28" t="n">
        <v>-9</v>
      </c>
      <c r="P860" s="29" t="n">
        <f aca="false">L860*N860</f>
        <v>908.88</v>
      </c>
      <c r="Q860" s="29" t="n">
        <f aca="false">L860*O860</f>
        <v>-389.52</v>
      </c>
    </row>
    <row r="861" customFormat="false" ht="14.25" hidden="false" customHeight="true" outlineLevel="0" collapsed="false">
      <c r="A861" s="2" t="s">
        <v>53</v>
      </c>
      <c r="B861" s="2" t="s">
        <v>53</v>
      </c>
      <c r="C861" s="2" t="s">
        <v>2675</v>
      </c>
      <c r="D861" s="2" t="s">
        <v>2676</v>
      </c>
      <c r="E861" s="2" t="s">
        <v>3485</v>
      </c>
      <c r="F861" s="2" t="s">
        <v>3486</v>
      </c>
      <c r="G861" s="2" t="s">
        <v>3487</v>
      </c>
      <c r="H861" s="2" t="s">
        <v>28</v>
      </c>
      <c r="I861" s="2" t="s">
        <v>3488</v>
      </c>
      <c r="J861" s="4" t="n">
        <v>45806</v>
      </c>
      <c r="K861" s="4" t="n">
        <v>45836</v>
      </c>
      <c r="L861" s="27" t="n">
        <v>1638.73</v>
      </c>
      <c r="M861" s="4" t="n">
        <v>45824</v>
      </c>
      <c r="N861" s="28" t="n">
        <v>18</v>
      </c>
      <c r="O861" s="28" t="n">
        <v>-12</v>
      </c>
      <c r="P861" s="29" t="n">
        <f aca="false">L861*N861</f>
        <v>29497.14</v>
      </c>
      <c r="Q861" s="29" t="n">
        <f aca="false">L861*O861</f>
        <v>-19664.76</v>
      </c>
    </row>
    <row r="862" customFormat="false" ht="14.25" hidden="false" customHeight="true" outlineLevel="0" collapsed="false">
      <c r="A862" s="2" t="s">
        <v>2853</v>
      </c>
      <c r="B862" s="2" t="s">
        <v>53</v>
      </c>
      <c r="C862" s="2" t="s">
        <v>2714</v>
      </c>
      <c r="D862" s="2" t="s">
        <v>2715</v>
      </c>
      <c r="E862" s="2" t="s">
        <v>3489</v>
      </c>
      <c r="F862" s="2" t="s">
        <v>3490</v>
      </c>
      <c r="G862" s="2" t="s">
        <v>3491</v>
      </c>
      <c r="H862" s="2" t="s">
        <v>28</v>
      </c>
      <c r="I862" s="2" t="s">
        <v>3492</v>
      </c>
      <c r="J862" s="4" t="n">
        <v>45704</v>
      </c>
      <c r="K862" s="4" t="n">
        <v>45734</v>
      </c>
      <c r="L862" s="27" t="n">
        <v>456.67</v>
      </c>
      <c r="M862" s="4" t="n">
        <v>45740</v>
      </c>
      <c r="N862" s="28" t="n">
        <v>36</v>
      </c>
      <c r="O862" s="28" t="n">
        <v>6</v>
      </c>
      <c r="P862" s="29" t="n">
        <f aca="false">L862*N862</f>
        <v>16440.12</v>
      </c>
      <c r="Q862" s="29" t="n">
        <f aca="false">L862*O862</f>
        <v>2740.02</v>
      </c>
    </row>
    <row r="863" customFormat="false" ht="14.25" hidden="false" customHeight="true" outlineLevel="0" collapsed="false">
      <c r="A863" s="2" t="s">
        <v>53</v>
      </c>
      <c r="B863" s="2" t="s">
        <v>53</v>
      </c>
      <c r="C863" s="2" t="s">
        <v>3493</v>
      </c>
      <c r="D863" s="2"/>
      <c r="E863" s="2" t="s">
        <v>3494</v>
      </c>
      <c r="F863" s="2" t="s">
        <v>3495</v>
      </c>
      <c r="G863" s="2" t="s">
        <v>3496</v>
      </c>
      <c r="H863" s="2" t="s">
        <v>28</v>
      </c>
      <c r="I863" s="2" t="s">
        <v>3497</v>
      </c>
      <c r="J863" s="4" t="n">
        <v>45681</v>
      </c>
      <c r="K863" s="4" t="n">
        <v>45711</v>
      </c>
      <c r="L863" s="27" t="n">
        <v>90</v>
      </c>
      <c r="M863" s="4" t="n">
        <v>45727</v>
      </c>
      <c r="N863" s="28" t="n">
        <v>46</v>
      </c>
      <c r="O863" s="28" t="n">
        <v>16</v>
      </c>
      <c r="P863" s="29" t="n">
        <f aca="false">L863*N863</f>
        <v>4140</v>
      </c>
      <c r="Q863" s="29" t="n">
        <f aca="false">L863*O863</f>
        <v>1440</v>
      </c>
    </row>
    <row r="864" customFormat="false" ht="14.25" hidden="false" customHeight="true" outlineLevel="0" collapsed="false">
      <c r="A864" s="2" t="s">
        <v>53</v>
      </c>
      <c r="B864" s="2" t="s">
        <v>53</v>
      </c>
      <c r="C864" s="2" t="s">
        <v>3148</v>
      </c>
      <c r="D864" s="2" t="s">
        <v>3149</v>
      </c>
      <c r="E864" s="2" t="s">
        <v>3498</v>
      </c>
      <c r="F864" s="2" t="s">
        <v>3499</v>
      </c>
      <c r="G864" s="2" t="s">
        <v>926</v>
      </c>
      <c r="H864" s="2" t="s">
        <v>28</v>
      </c>
      <c r="I864" s="2" t="s">
        <v>3500</v>
      </c>
      <c r="J864" s="4" t="n">
        <v>45784</v>
      </c>
      <c r="K864" s="4" t="n">
        <v>45814</v>
      </c>
      <c r="L864" s="27" t="n">
        <v>8267.82</v>
      </c>
      <c r="M864" s="4" t="n">
        <v>45803</v>
      </c>
      <c r="N864" s="28" t="n">
        <v>19</v>
      </c>
      <c r="O864" s="28" t="n">
        <v>-11</v>
      </c>
      <c r="P864" s="29" t="n">
        <f aca="false">L864*N864</f>
        <v>157088.58</v>
      </c>
      <c r="Q864" s="29" t="n">
        <f aca="false">L864*O864</f>
        <v>-90946.02</v>
      </c>
    </row>
    <row r="865" customFormat="false" ht="14.25" hidden="false" customHeight="true" outlineLevel="0" collapsed="false">
      <c r="A865" s="2" t="s">
        <v>53</v>
      </c>
      <c r="B865" s="2" t="s">
        <v>53</v>
      </c>
      <c r="C865" s="2" t="s">
        <v>2798</v>
      </c>
      <c r="D865" s="2" t="s">
        <v>2799</v>
      </c>
      <c r="E865" s="2" t="s">
        <v>3501</v>
      </c>
      <c r="F865" s="2" t="s">
        <v>3502</v>
      </c>
      <c r="G865" s="2" t="s">
        <v>2227</v>
      </c>
      <c r="H865" s="2" t="s">
        <v>28</v>
      </c>
      <c r="I865" s="2" t="s">
        <v>3503</v>
      </c>
      <c r="J865" s="4" t="n">
        <v>45752</v>
      </c>
      <c r="K865" s="4" t="n">
        <v>45782</v>
      </c>
      <c r="L865" s="27" t="n">
        <v>13725.24</v>
      </c>
      <c r="M865" s="4" t="n">
        <v>45777</v>
      </c>
      <c r="N865" s="28" t="n">
        <v>25</v>
      </c>
      <c r="O865" s="28" t="n">
        <v>-5</v>
      </c>
      <c r="P865" s="29" t="n">
        <f aca="false">L865*N865</f>
        <v>343131</v>
      </c>
      <c r="Q865" s="29" t="n">
        <f aca="false">L865*O865</f>
        <v>-68626.2</v>
      </c>
    </row>
    <row r="866" customFormat="false" ht="14.25" hidden="false" customHeight="true" outlineLevel="0" collapsed="false">
      <c r="A866" s="2" t="s">
        <v>53</v>
      </c>
      <c r="B866" s="2" t="s">
        <v>53</v>
      </c>
      <c r="C866" s="2" t="s">
        <v>2740</v>
      </c>
      <c r="D866" s="2" t="s">
        <v>2741</v>
      </c>
      <c r="E866" s="2" t="s">
        <v>3504</v>
      </c>
      <c r="F866" s="2" t="s">
        <v>3505</v>
      </c>
      <c r="G866" s="2" t="s">
        <v>3506</v>
      </c>
      <c r="H866" s="2" t="s">
        <v>28</v>
      </c>
      <c r="I866" s="2" t="s">
        <v>3001</v>
      </c>
      <c r="J866" s="4" t="n">
        <v>45713</v>
      </c>
      <c r="K866" s="4" t="n">
        <v>45743</v>
      </c>
      <c r="L866" s="27" t="n">
        <v>112.6</v>
      </c>
      <c r="M866" s="4" t="n">
        <v>45761</v>
      </c>
      <c r="N866" s="28" t="n">
        <v>48</v>
      </c>
      <c r="O866" s="28" t="n">
        <v>18</v>
      </c>
      <c r="P866" s="29" t="n">
        <f aca="false">L866*N866</f>
        <v>5404.8</v>
      </c>
      <c r="Q866" s="29" t="n">
        <f aca="false">L866*O866</f>
        <v>2026.8</v>
      </c>
    </row>
    <row r="867" customFormat="false" ht="14.25" hidden="false" customHeight="true" outlineLevel="0" collapsed="false">
      <c r="A867" s="2" t="s">
        <v>53</v>
      </c>
      <c r="B867" s="2" t="s">
        <v>53</v>
      </c>
      <c r="C867" s="2" t="s">
        <v>2781</v>
      </c>
      <c r="D867" s="2" t="s">
        <v>2782</v>
      </c>
      <c r="E867" s="2" t="s">
        <v>3507</v>
      </c>
      <c r="F867" s="2" t="s">
        <v>3508</v>
      </c>
      <c r="G867" s="2" t="s">
        <v>3509</v>
      </c>
      <c r="H867" s="2" t="s">
        <v>28</v>
      </c>
      <c r="I867" s="2" t="s">
        <v>3510</v>
      </c>
      <c r="J867" s="4" t="n">
        <v>45724</v>
      </c>
      <c r="K867" s="4" t="n">
        <v>45754</v>
      </c>
      <c r="L867" s="27" t="n">
        <v>48147.54</v>
      </c>
      <c r="M867" s="4" t="n">
        <v>45743</v>
      </c>
      <c r="N867" s="28" t="n">
        <v>19</v>
      </c>
      <c r="O867" s="28" t="n">
        <v>-11</v>
      </c>
      <c r="P867" s="29" t="n">
        <f aca="false">L867*N867</f>
        <v>914803.26</v>
      </c>
      <c r="Q867" s="29" t="n">
        <f aca="false">L867*O867</f>
        <v>-529622.94</v>
      </c>
    </row>
    <row r="868" customFormat="false" ht="14.25" hidden="false" customHeight="true" outlineLevel="0" collapsed="false">
      <c r="A868" s="2" t="s">
        <v>53</v>
      </c>
      <c r="B868" s="2" t="s">
        <v>53</v>
      </c>
      <c r="C868" s="2" t="s">
        <v>2698</v>
      </c>
      <c r="D868" s="2" t="s">
        <v>2699</v>
      </c>
      <c r="E868" s="2" t="s">
        <v>3511</v>
      </c>
      <c r="F868" s="2" t="s">
        <v>3512</v>
      </c>
      <c r="G868" s="2" t="s">
        <v>80</v>
      </c>
      <c r="H868" s="2" t="s">
        <v>28</v>
      </c>
      <c r="I868" s="2" t="s">
        <v>3513</v>
      </c>
      <c r="J868" s="4" t="n">
        <v>45687</v>
      </c>
      <c r="K868" s="4" t="n">
        <v>45717</v>
      </c>
      <c r="L868" s="27" t="n">
        <v>6202.8</v>
      </c>
      <c r="M868" s="4" t="n">
        <v>45712</v>
      </c>
      <c r="N868" s="28" t="n">
        <v>25</v>
      </c>
      <c r="O868" s="28" t="n">
        <v>-5</v>
      </c>
      <c r="P868" s="29" t="n">
        <f aca="false">L868*N868</f>
        <v>155070</v>
      </c>
      <c r="Q868" s="29" t="n">
        <f aca="false">L868*O868</f>
        <v>-31014</v>
      </c>
    </row>
    <row r="869" customFormat="false" ht="14.25" hidden="false" customHeight="true" outlineLevel="0" collapsed="false">
      <c r="A869" s="2" t="s">
        <v>53</v>
      </c>
      <c r="B869" s="2" t="s">
        <v>53</v>
      </c>
      <c r="C869" s="2" t="s">
        <v>2752</v>
      </c>
      <c r="D869" s="2" t="s">
        <v>2753</v>
      </c>
      <c r="E869" s="2" t="s">
        <v>3514</v>
      </c>
      <c r="F869" s="2" t="s">
        <v>3515</v>
      </c>
      <c r="G869" s="2" t="s">
        <v>3516</v>
      </c>
      <c r="H869" s="2" t="s">
        <v>28</v>
      </c>
      <c r="I869" s="2" t="s">
        <v>3517</v>
      </c>
      <c r="J869" s="4" t="n">
        <v>45720</v>
      </c>
      <c r="K869" s="4" t="n">
        <v>45750</v>
      </c>
      <c r="L869" s="27" t="n">
        <v>1660.98</v>
      </c>
      <c r="M869" s="4" t="n">
        <v>45793</v>
      </c>
      <c r="N869" s="28" t="n">
        <v>6</v>
      </c>
      <c r="O869" s="28" t="n">
        <v>-24</v>
      </c>
      <c r="P869" s="29" t="n">
        <f aca="false">L869*N869</f>
        <v>9965.88</v>
      </c>
      <c r="Q869" s="29" t="n">
        <f aca="false">L869*O869</f>
        <v>-39863.52</v>
      </c>
    </row>
    <row r="870" customFormat="false" ht="14.25" hidden="false" customHeight="true" outlineLevel="0" collapsed="false">
      <c r="A870" s="2" t="s">
        <v>53</v>
      </c>
      <c r="B870" s="2" t="s">
        <v>53</v>
      </c>
      <c r="C870" s="2" t="s">
        <v>42</v>
      </c>
      <c r="D870" s="2"/>
      <c r="E870" s="2" t="s">
        <v>3518</v>
      </c>
      <c r="F870" s="2" t="s">
        <v>3519</v>
      </c>
      <c r="G870" s="2" t="s">
        <v>3294</v>
      </c>
      <c r="H870" s="2" t="s">
        <v>28</v>
      </c>
      <c r="I870" s="2" t="s">
        <v>3520</v>
      </c>
      <c r="J870" s="4" t="n">
        <v>45674</v>
      </c>
      <c r="K870" s="4" t="n">
        <v>45704</v>
      </c>
      <c r="L870" s="27" t="n">
        <v>1655.31</v>
      </c>
      <c r="M870" s="4" t="n">
        <v>45699</v>
      </c>
      <c r="N870" s="28" t="n">
        <v>25</v>
      </c>
      <c r="O870" s="28" t="n">
        <v>-5</v>
      </c>
      <c r="P870" s="29" t="n">
        <f aca="false">L870*N870</f>
        <v>41382.75</v>
      </c>
      <c r="Q870" s="29" t="n">
        <f aca="false">L870*O870</f>
        <v>-8276.55</v>
      </c>
    </row>
    <row r="871" customFormat="false" ht="14.25" hidden="false" customHeight="true" outlineLevel="0" collapsed="false">
      <c r="A871" s="2" t="s">
        <v>53</v>
      </c>
      <c r="B871" s="2" t="s">
        <v>53</v>
      </c>
      <c r="C871" s="2" t="s">
        <v>2768</v>
      </c>
      <c r="D871" s="2" t="s">
        <v>2769</v>
      </c>
      <c r="E871" s="2" t="s">
        <v>3521</v>
      </c>
      <c r="F871" s="2" t="s">
        <v>3522</v>
      </c>
      <c r="G871" s="2" t="s">
        <v>3523</v>
      </c>
      <c r="H871" s="2" t="s">
        <v>28</v>
      </c>
      <c r="I871" s="2" t="s">
        <v>3524</v>
      </c>
      <c r="J871" s="4" t="n">
        <v>45671</v>
      </c>
      <c r="K871" s="4" t="n">
        <v>45701</v>
      </c>
      <c r="L871" s="27" t="n">
        <v>3609.28</v>
      </c>
      <c r="M871" s="4" t="n">
        <v>45674</v>
      </c>
      <c r="N871" s="28" t="n">
        <v>3</v>
      </c>
      <c r="O871" s="28" t="n">
        <v>-27</v>
      </c>
      <c r="P871" s="29" t="n">
        <f aca="false">L871*N871</f>
        <v>10827.84</v>
      </c>
      <c r="Q871" s="29" t="n">
        <f aca="false">L871*O871</f>
        <v>-97450.56</v>
      </c>
    </row>
    <row r="872" customFormat="false" ht="14.25" hidden="false" customHeight="true" outlineLevel="0" collapsed="false">
      <c r="A872" s="2" t="s">
        <v>53</v>
      </c>
      <c r="B872" s="2" t="s">
        <v>53</v>
      </c>
      <c r="C872" s="2" t="s">
        <v>2665</v>
      </c>
      <c r="D872" s="2" t="s">
        <v>2666</v>
      </c>
      <c r="E872" s="2" t="s">
        <v>3525</v>
      </c>
      <c r="F872" s="2" t="s">
        <v>3526</v>
      </c>
      <c r="G872" s="2" t="s">
        <v>3527</v>
      </c>
      <c r="H872" s="2" t="s">
        <v>28</v>
      </c>
      <c r="I872" s="2" t="s">
        <v>3528</v>
      </c>
      <c r="J872" s="4" t="n">
        <v>45758</v>
      </c>
      <c r="K872" s="4" t="n">
        <v>45788</v>
      </c>
      <c r="L872" s="27" t="n">
        <v>7050.91</v>
      </c>
      <c r="M872" s="4" t="n">
        <v>45790</v>
      </c>
      <c r="N872" s="28" t="n">
        <v>32</v>
      </c>
      <c r="O872" s="28" t="n">
        <v>2</v>
      </c>
      <c r="P872" s="29" t="n">
        <f aca="false">L872*N872</f>
        <v>225629.12</v>
      </c>
      <c r="Q872" s="29" t="n">
        <f aca="false">L872*O872</f>
        <v>14101.82</v>
      </c>
    </row>
    <row r="873" customFormat="false" ht="14.25" hidden="false" customHeight="true" outlineLevel="0" collapsed="false">
      <c r="A873" s="2" t="s">
        <v>53</v>
      </c>
      <c r="B873" s="2" t="s">
        <v>53</v>
      </c>
      <c r="C873" s="2" t="s">
        <v>42</v>
      </c>
      <c r="D873" s="2"/>
      <c r="E873" s="2" t="s">
        <v>3529</v>
      </c>
      <c r="F873" s="2" t="s">
        <v>3530</v>
      </c>
      <c r="G873" s="2" t="s">
        <v>3531</v>
      </c>
      <c r="H873" s="2" t="s">
        <v>28</v>
      </c>
      <c r="I873" s="2" t="s">
        <v>3080</v>
      </c>
      <c r="J873" s="4" t="n">
        <v>45794</v>
      </c>
      <c r="K873" s="4" t="n">
        <v>45824</v>
      </c>
      <c r="L873" s="27" t="n">
        <v>79.13</v>
      </c>
      <c r="M873" s="4" t="n">
        <v>45813</v>
      </c>
      <c r="N873" s="28" t="n">
        <v>19</v>
      </c>
      <c r="O873" s="28" t="n">
        <v>-11</v>
      </c>
      <c r="P873" s="29" t="n">
        <f aca="false">L873*N873</f>
        <v>1503.47</v>
      </c>
      <c r="Q873" s="29" t="n">
        <f aca="false">L873*O873</f>
        <v>-870.43</v>
      </c>
    </row>
    <row r="874" customFormat="false" ht="14.25" hidden="false" customHeight="true" outlineLevel="0" collapsed="false">
      <c r="A874" s="2" t="s">
        <v>53</v>
      </c>
      <c r="B874" s="2" t="s">
        <v>53</v>
      </c>
      <c r="C874" s="2" t="s">
        <v>2698</v>
      </c>
      <c r="D874" s="2" t="s">
        <v>2699</v>
      </c>
      <c r="E874" s="2" t="s">
        <v>3532</v>
      </c>
      <c r="F874" s="2" t="s">
        <v>3533</v>
      </c>
      <c r="G874" s="2" t="s">
        <v>3027</v>
      </c>
      <c r="H874" s="2" t="s">
        <v>28</v>
      </c>
      <c r="I874" s="2" t="s">
        <v>3534</v>
      </c>
      <c r="J874" s="4" t="n">
        <v>45792</v>
      </c>
      <c r="K874" s="4" t="n">
        <v>45822</v>
      </c>
      <c r="L874" s="27" t="n">
        <v>1561.8</v>
      </c>
      <c r="M874" s="4" t="n">
        <v>45825</v>
      </c>
      <c r="N874" s="28" t="n">
        <v>33</v>
      </c>
      <c r="O874" s="28" t="n">
        <v>3</v>
      </c>
      <c r="P874" s="29" t="n">
        <f aca="false">L874*N874</f>
        <v>51539.4</v>
      </c>
      <c r="Q874" s="29" t="n">
        <f aca="false">L874*O874</f>
        <v>4685.4</v>
      </c>
    </row>
    <row r="875" customFormat="false" ht="14.25" hidden="false" customHeight="true" outlineLevel="0" collapsed="false">
      <c r="A875" s="2" t="s">
        <v>53</v>
      </c>
      <c r="B875" s="2" t="s">
        <v>53</v>
      </c>
      <c r="C875" s="2" t="s">
        <v>42</v>
      </c>
      <c r="D875" s="2"/>
      <c r="E875" s="2" t="s">
        <v>3535</v>
      </c>
      <c r="F875" s="2" t="s">
        <v>3536</v>
      </c>
      <c r="G875" s="2" t="s">
        <v>3537</v>
      </c>
      <c r="H875" s="2" t="s">
        <v>28</v>
      </c>
      <c r="I875" s="2" t="s">
        <v>3538</v>
      </c>
      <c r="J875" s="4" t="n">
        <v>45708</v>
      </c>
      <c r="K875" s="4" t="n">
        <v>45738</v>
      </c>
      <c r="L875" s="27" t="n">
        <v>663.83</v>
      </c>
      <c r="M875" s="4" t="n">
        <v>45743</v>
      </c>
      <c r="N875" s="28" t="n">
        <v>13</v>
      </c>
      <c r="O875" s="28" t="n">
        <v>-17</v>
      </c>
      <c r="P875" s="29" t="n">
        <f aca="false">L875*N875</f>
        <v>8629.79</v>
      </c>
      <c r="Q875" s="29" t="n">
        <f aca="false">L875*O875</f>
        <v>-11285.11</v>
      </c>
    </row>
    <row r="876" customFormat="false" ht="14.25" hidden="false" customHeight="true" outlineLevel="0" collapsed="false">
      <c r="A876" s="2" t="s">
        <v>53</v>
      </c>
      <c r="B876" s="2" t="s">
        <v>53</v>
      </c>
      <c r="C876" s="2" t="s">
        <v>3148</v>
      </c>
      <c r="D876" s="2" t="s">
        <v>3149</v>
      </c>
      <c r="E876" s="2" t="s">
        <v>3539</v>
      </c>
      <c r="F876" s="2" t="s">
        <v>3540</v>
      </c>
      <c r="G876" s="2" t="s">
        <v>110</v>
      </c>
      <c r="H876" s="2" t="s">
        <v>28</v>
      </c>
      <c r="I876" s="2" t="s">
        <v>3541</v>
      </c>
      <c r="J876" s="4" t="n">
        <v>45665</v>
      </c>
      <c r="K876" s="4" t="n">
        <v>45695</v>
      </c>
      <c r="L876" s="27" t="n">
        <v>8281.08</v>
      </c>
      <c r="M876" s="4" t="n">
        <v>45727</v>
      </c>
      <c r="N876" s="28" t="n">
        <v>62</v>
      </c>
      <c r="O876" s="28" t="n">
        <v>32</v>
      </c>
      <c r="P876" s="29" t="n">
        <f aca="false">L876*N876</f>
        <v>513426.96</v>
      </c>
      <c r="Q876" s="29" t="n">
        <f aca="false">L876*O876</f>
        <v>264994.56</v>
      </c>
    </row>
    <row r="877" customFormat="false" ht="14.25" hidden="false" customHeight="true" outlineLevel="0" collapsed="false">
      <c r="A877" s="2" t="s">
        <v>53</v>
      </c>
      <c r="B877" s="2" t="s">
        <v>53</v>
      </c>
      <c r="C877" s="2" t="s">
        <v>3357</v>
      </c>
      <c r="D877" s="2" t="s">
        <v>2934</v>
      </c>
      <c r="E877" s="2" t="s">
        <v>3542</v>
      </c>
      <c r="F877" s="2" t="s">
        <v>3543</v>
      </c>
      <c r="G877" s="2" t="s">
        <v>3544</v>
      </c>
      <c r="H877" s="2" t="s">
        <v>28</v>
      </c>
      <c r="I877" s="2" t="s">
        <v>3545</v>
      </c>
      <c r="J877" s="4" t="n">
        <v>45659</v>
      </c>
      <c r="K877" s="4" t="n">
        <v>45689</v>
      </c>
      <c r="L877" s="27" t="n">
        <v>5520.72</v>
      </c>
      <c r="M877" s="4" t="n">
        <v>45684</v>
      </c>
      <c r="N877" s="28" t="n">
        <v>25</v>
      </c>
      <c r="O877" s="28" t="n">
        <v>-5</v>
      </c>
      <c r="P877" s="29" t="n">
        <f aca="false">L877*N877</f>
        <v>138018</v>
      </c>
      <c r="Q877" s="29" t="n">
        <f aca="false">L877*O877</f>
        <v>-27603.6</v>
      </c>
    </row>
    <row r="878" customFormat="false" ht="14.25" hidden="false" customHeight="true" outlineLevel="0" collapsed="false">
      <c r="A878" s="2" t="s">
        <v>53</v>
      </c>
      <c r="B878" s="2" t="s">
        <v>53</v>
      </c>
      <c r="C878" s="2" t="s">
        <v>42</v>
      </c>
      <c r="D878" s="2"/>
      <c r="E878" s="2" t="s">
        <v>3546</v>
      </c>
      <c r="F878" s="2" t="s">
        <v>3547</v>
      </c>
      <c r="G878" s="2" t="s">
        <v>100</v>
      </c>
      <c r="H878" s="2" t="s">
        <v>28</v>
      </c>
      <c r="I878" s="2" t="s">
        <v>3548</v>
      </c>
      <c r="J878" s="4" t="n">
        <v>45679</v>
      </c>
      <c r="K878" s="4" t="n">
        <v>45709</v>
      </c>
      <c r="L878" s="27" t="n">
        <v>761.28</v>
      </c>
      <c r="M878" s="4" t="n">
        <v>45714</v>
      </c>
      <c r="N878" s="28" t="n">
        <v>35</v>
      </c>
      <c r="O878" s="28" t="n">
        <v>5</v>
      </c>
      <c r="P878" s="29" t="n">
        <f aca="false">L878*N878</f>
        <v>26644.8</v>
      </c>
      <c r="Q878" s="29" t="n">
        <f aca="false">L878*O878</f>
        <v>3806.4</v>
      </c>
    </row>
    <row r="879" customFormat="false" ht="14.25" hidden="false" customHeight="true" outlineLevel="0" collapsed="false">
      <c r="A879" s="2" t="s">
        <v>53</v>
      </c>
      <c r="B879" s="2" t="s">
        <v>53</v>
      </c>
      <c r="C879" s="2" t="s">
        <v>3549</v>
      </c>
      <c r="D879" s="2" t="s">
        <v>3550</v>
      </c>
      <c r="E879" s="2" t="s">
        <v>3551</v>
      </c>
      <c r="F879" s="2" t="s">
        <v>3552</v>
      </c>
      <c r="G879" s="2" t="s">
        <v>3553</v>
      </c>
      <c r="H879" s="2" t="s">
        <v>28</v>
      </c>
      <c r="I879" s="2" t="s">
        <v>3554</v>
      </c>
      <c r="J879" s="4" t="n">
        <v>45757</v>
      </c>
      <c r="K879" s="4" t="n">
        <v>45787</v>
      </c>
      <c r="L879" s="27" t="n">
        <v>3214.82</v>
      </c>
      <c r="M879" s="4" t="n">
        <v>45783</v>
      </c>
      <c r="N879" s="28" t="n">
        <v>26</v>
      </c>
      <c r="O879" s="28" t="n">
        <v>-4</v>
      </c>
      <c r="P879" s="29" t="n">
        <f aca="false">L879*N879</f>
        <v>83585.32</v>
      </c>
      <c r="Q879" s="29" t="n">
        <f aca="false">L879*O879</f>
        <v>-12859.28</v>
      </c>
    </row>
    <row r="880" customFormat="false" ht="14.25" hidden="false" customHeight="true" outlineLevel="0" collapsed="false">
      <c r="A880" s="2" t="s">
        <v>53</v>
      </c>
      <c r="B880" s="2" t="s">
        <v>53</v>
      </c>
      <c r="C880" s="2" t="s">
        <v>2746</v>
      </c>
      <c r="D880" s="2" t="s">
        <v>2747</v>
      </c>
      <c r="E880" s="2" t="s">
        <v>3555</v>
      </c>
      <c r="F880" s="2" t="s">
        <v>3556</v>
      </c>
      <c r="G880" s="2" t="s">
        <v>3557</v>
      </c>
      <c r="H880" s="2" t="s">
        <v>28</v>
      </c>
      <c r="I880" s="2" t="s">
        <v>3558</v>
      </c>
      <c r="J880" s="4" t="n">
        <v>45638</v>
      </c>
      <c r="K880" s="4" t="n">
        <v>45668</v>
      </c>
      <c r="L880" s="27" t="n">
        <v>2189.53</v>
      </c>
      <c r="M880" s="4" t="n">
        <v>45672</v>
      </c>
      <c r="N880" s="28" t="n">
        <v>34</v>
      </c>
      <c r="O880" s="28" t="n">
        <v>4</v>
      </c>
      <c r="P880" s="29" t="n">
        <f aca="false">L880*N880</f>
        <v>74444.02</v>
      </c>
      <c r="Q880" s="29" t="n">
        <f aca="false">L880*O880</f>
        <v>8758.12</v>
      </c>
    </row>
    <row r="881" customFormat="false" ht="14.25" hidden="false" customHeight="true" outlineLevel="0" collapsed="false">
      <c r="A881" s="2" t="s">
        <v>53</v>
      </c>
      <c r="B881" s="2" t="s">
        <v>53</v>
      </c>
      <c r="C881" s="2" t="s">
        <v>3559</v>
      </c>
      <c r="D881" s="2" t="s">
        <v>3560</v>
      </c>
      <c r="E881" s="2" t="s">
        <v>3561</v>
      </c>
      <c r="F881" s="2" t="s">
        <v>3562</v>
      </c>
      <c r="G881" s="2" t="s">
        <v>3563</v>
      </c>
      <c r="H881" s="2" t="s">
        <v>28</v>
      </c>
      <c r="I881" s="2" t="s">
        <v>3564</v>
      </c>
      <c r="J881" s="4" t="n">
        <v>45654</v>
      </c>
      <c r="K881" s="4" t="n">
        <v>45684</v>
      </c>
      <c r="L881" s="27" t="n">
        <v>81428.58</v>
      </c>
      <c r="M881" s="4" t="n">
        <v>45672</v>
      </c>
      <c r="N881" s="28" t="n">
        <v>18</v>
      </c>
      <c r="O881" s="28" t="n">
        <v>-12</v>
      </c>
      <c r="P881" s="29" t="n">
        <f aca="false">L881*N881</f>
        <v>1465714.44</v>
      </c>
      <c r="Q881" s="29" t="n">
        <f aca="false">L881*O881</f>
        <v>-977142.96</v>
      </c>
    </row>
    <row r="882" customFormat="false" ht="14.25" hidden="false" customHeight="true" outlineLevel="0" collapsed="false">
      <c r="A882" s="2" t="s">
        <v>53</v>
      </c>
      <c r="B882" s="2" t="s">
        <v>53</v>
      </c>
      <c r="C882" s="2" t="s">
        <v>3357</v>
      </c>
      <c r="D882" s="2" t="s">
        <v>2934</v>
      </c>
      <c r="E882" s="2" t="s">
        <v>3565</v>
      </c>
      <c r="F882" s="2" t="s">
        <v>3566</v>
      </c>
      <c r="G882" s="2" t="s">
        <v>3567</v>
      </c>
      <c r="H882" s="2" t="s">
        <v>28</v>
      </c>
      <c r="I882" s="2" t="s">
        <v>3545</v>
      </c>
      <c r="J882" s="4" t="n">
        <v>45702</v>
      </c>
      <c r="K882" s="4" t="n">
        <v>45732</v>
      </c>
      <c r="L882" s="27" t="n">
        <v>5520.72</v>
      </c>
      <c r="M882" s="4" t="n">
        <v>45728</v>
      </c>
      <c r="N882" s="28" t="n">
        <v>26</v>
      </c>
      <c r="O882" s="28" t="n">
        <v>-4</v>
      </c>
      <c r="P882" s="29" t="n">
        <f aca="false">L882*N882</f>
        <v>143538.72</v>
      </c>
      <c r="Q882" s="29" t="n">
        <f aca="false">L882*O882</f>
        <v>-22082.88</v>
      </c>
    </row>
    <row r="883" customFormat="false" ht="14.25" hidden="false" customHeight="true" outlineLevel="0" collapsed="false">
      <c r="A883" s="2" t="s">
        <v>53</v>
      </c>
      <c r="B883" s="2" t="s">
        <v>53</v>
      </c>
      <c r="C883" s="2" t="s">
        <v>2714</v>
      </c>
      <c r="D883" s="2" t="s">
        <v>2715</v>
      </c>
      <c r="E883" s="2" t="s">
        <v>3568</v>
      </c>
      <c r="F883" s="2" t="s">
        <v>3569</v>
      </c>
      <c r="G883" s="2" t="s">
        <v>3570</v>
      </c>
      <c r="H883" s="2" t="s">
        <v>28</v>
      </c>
      <c r="I883" s="2" t="s">
        <v>3571</v>
      </c>
      <c r="J883" s="4" t="n">
        <v>45734</v>
      </c>
      <c r="K883" s="4" t="n">
        <v>45764</v>
      </c>
      <c r="L883" s="27" t="n">
        <v>2867.87</v>
      </c>
      <c r="M883" s="4" t="n">
        <v>45761</v>
      </c>
      <c r="N883" s="28" t="n">
        <v>27</v>
      </c>
      <c r="O883" s="28" t="n">
        <v>-3</v>
      </c>
      <c r="P883" s="29" t="n">
        <f aca="false">L883*N883</f>
        <v>77432.49</v>
      </c>
      <c r="Q883" s="29" t="n">
        <f aca="false">L883*O883</f>
        <v>-8603.61</v>
      </c>
    </row>
    <row r="884" customFormat="false" ht="14.25" hidden="false" customHeight="true" outlineLevel="0" collapsed="false">
      <c r="A884" s="2" t="s">
        <v>53</v>
      </c>
      <c r="B884" s="2" t="s">
        <v>53</v>
      </c>
      <c r="C884" s="2" t="s">
        <v>2746</v>
      </c>
      <c r="D884" s="2" t="s">
        <v>2747</v>
      </c>
      <c r="E884" s="2" t="s">
        <v>3572</v>
      </c>
      <c r="F884" s="2" t="s">
        <v>3573</v>
      </c>
      <c r="G884" s="2" t="s">
        <v>3574</v>
      </c>
      <c r="H884" s="2" t="s">
        <v>28</v>
      </c>
      <c r="I884" s="2" t="s">
        <v>3558</v>
      </c>
      <c r="J884" s="4" t="n">
        <v>45706</v>
      </c>
      <c r="K884" s="4" t="n">
        <v>45736</v>
      </c>
      <c r="L884" s="27" t="n">
        <v>2189.53</v>
      </c>
      <c r="M884" s="4" t="n">
        <v>45727</v>
      </c>
      <c r="N884" s="28" t="n">
        <v>21</v>
      </c>
      <c r="O884" s="28" t="n">
        <v>-9</v>
      </c>
      <c r="P884" s="29" t="n">
        <f aca="false">L884*N884</f>
        <v>45980.13</v>
      </c>
      <c r="Q884" s="29" t="n">
        <f aca="false">L884*O884</f>
        <v>-19705.77</v>
      </c>
    </row>
    <row r="885" customFormat="false" ht="14.25" hidden="false" customHeight="true" outlineLevel="0" collapsed="false">
      <c r="A885" s="2" t="s">
        <v>53</v>
      </c>
      <c r="B885" s="2" t="s">
        <v>53</v>
      </c>
      <c r="C885" s="2" t="s">
        <v>2714</v>
      </c>
      <c r="D885" s="2" t="s">
        <v>2715</v>
      </c>
      <c r="E885" s="2" t="s">
        <v>3575</v>
      </c>
      <c r="F885" s="2" t="s">
        <v>3576</v>
      </c>
      <c r="G885" s="2" t="s">
        <v>2554</v>
      </c>
      <c r="H885" s="2" t="s">
        <v>28</v>
      </c>
      <c r="I885" s="2" t="s">
        <v>3577</v>
      </c>
      <c r="J885" s="4" t="n">
        <v>45675</v>
      </c>
      <c r="K885" s="4" t="n">
        <v>45705</v>
      </c>
      <c r="L885" s="27" t="n">
        <v>6320.27</v>
      </c>
      <c r="M885" s="4" t="n">
        <v>45695</v>
      </c>
      <c r="N885" s="28" t="n">
        <v>20</v>
      </c>
      <c r="O885" s="28" t="n">
        <v>-10</v>
      </c>
      <c r="P885" s="29" t="n">
        <f aca="false">L885*N885</f>
        <v>126405.4</v>
      </c>
      <c r="Q885" s="29" t="n">
        <f aca="false">L885*O885</f>
        <v>-63202.7</v>
      </c>
    </row>
    <row r="886" customFormat="false" ht="14.25" hidden="false" customHeight="true" outlineLevel="0" collapsed="false">
      <c r="A886" s="2" t="s">
        <v>53</v>
      </c>
      <c r="B886" s="2" t="s">
        <v>53</v>
      </c>
      <c r="C886" s="2" t="s">
        <v>2714</v>
      </c>
      <c r="D886" s="2" t="s">
        <v>2715</v>
      </c>
      <c r="E886" s="2" t="s">
        <v>3578</v>
      </c>
      <c r="F886" s="2" t="s">
        <v>3579</v>
      </c>
      <c r="G886" s="2" t="s">
        <v>3580</v>
      </c>
      <c r="H886" s="2" t="s">
        <v>28</v>
      </c>
      <c r="I886" s="2" t="s">
        <v>3581</v>
      </c>
      <c r="J886" s="4" t="n">
        <v>45675</v>
      </c>
      <c r="K886" s="4" t="n">
        <v>45705</v>
      </c>
      <c r="L886" s="27" t="n">
        <v>9214.45</v>
      </c>
      <c r="M886" s="4" t="n">
        <v>45694</v>
      </c>
      <c r="N886" s="28" t="n">
        <v>19</v>
      </c>
      <c r="O886" s="28" t="n">
        <v>-11</v>
      </c>
      <c r="P886" s="29" t="n">
        <f aca="false">L886*N886</f>
        <v>175074.55</v>
      </c>
      <c r="Q886" s="29" t="n">
        <f aca="false">L886*O886</f>
        <v>-101358.95</v>
      </c>
    </row>
    <row r="887" customFormat="false" ht="14.25" hidden="false" customHeight="true" outlineLevel="0" collapsed="false">
      <c r="A887" s="2" t="s">
        <v>53</v>
      </c>
      <c r="B887" s="2" t="s">
        <v>53</v>
      </c>
      <c r="C887" s="2" t="s">
        <v>2830</v>
      </c>
      <c r="D887" s="2" t="s">
        <v>2831</v>
      </c>
      <c r="E887" s="2" t="s">
        <v>3582</v>
      </c>
      <c r="F887" s="2" t="s">
        <v>3583</v>
      </c>
      <c r="G887" s="2" t="s">
        <v>2885</v>
      </c>
      <c r="H887" s="2" t="s">
        <v>28</v>
      </c>
      <c r="I887" s="2" t="s">
        <v>3584</v>
      </c>
      <c r="J887" s="4" t="n">
        <v>45671</v>
      </c>
      <c r="K887" s="4" t="n">
        <v>45701</v>
      </c>
      <c r="L887" s="27" t="n">
        <v>7434.48</v>
      </c>
      <c r="M887" s="4" t="n">
        <v>45699</v>
      </c>
      <c r="N887" s="28" t="n">
        <v>28</v>
      </c>
      <c r="O887" s="28" t="n">
        <v>-2</v>
      </c>
      <c r="P887" s="29" t="n">
        <f aca="false">L887*N887</f>
        <v>208165.44</v>
      </c>
      <c r="Q887" s="29" t="n">
        <f aca="false">L887*O887</f>
        <v>-14868.96</v>
      </c>
    </row>
    <row r="888" customFormat="false" ht="14.25" hidden="false" customHeight="true" outlineLevel="0" collapsed="false">
      <c r="A888" s="2" t="s">
        <v>53</v>
      </c>
      <c r="B888" s="2" t="s">
        <v>53</v>
      </c>
      <c r="C888" s="2" t="s">
        <v>2867</v>
      </c>
      <c r="D888" s="2" t="s">
        <v>2868</v>
      </c>
      <c r="E888" s="2" t="s">
        <v>3585</v>
      </c>
      <c r="F888" s="2" t="s">
        <v>3586</v>
      </c>
      <c r="G888" s="2" t="s">
        <v>3587</v>
      </c>
      <c r="H888" s="2" t="s">
        <v>28</v>
      </c>
      <c r="I888" s="2" t="s">
        <v>3588</v>
      </c>
      <c r="J888" s="4" t="n">
        <v>45665</v>
      </c>
      <c r="K888" s="4" t="n">
        <v>45695</v>
      </c>
      <c r="L888" s="27" t="n">
        <v>980.66</v>
      </c>
      <c r="M888" s="4" t="n">
        <v>45706</v>
      </c>
      <c r="N888" s="28" t="n">
        <v>41</v>
      </c>
      <c r="O888" s="28" t="n">
        <v>11</v>
      </c>
      <c r="P888" s="29" t="n">
        <f aca="false">L888*N888</f>
        <v>40207.06</v>
      </c>
      <c r="Q888" s="29" t="n">
        <f aca="false">L888*O888</f>
        <v>10787.26</v>
      </c>
    </row>
    <row r="889" customFormat="false" ht="14.25" hidden="false" customHeight="true" outlineLevel="0" collapsed="false">
      <c r="A889" s="2" t="s">
        <v>53</v>
      </c>
      <c r="B889" s="2" t="s">
        <v>53</v>
      </c>
      <c r="C889" s="2" t="s">
        <v>2734</v>
      </c>
      <c r="D889" s="2" t="s">
        <v>2735</v>
      </c>
      <c r="E889" s="2" t="s">
        <v>3589</v>
      </c>
      <c r="F889" s="2" t="s">
        <v>3590</v>
      </c>
      <c r="G889" s="2" t="s">
        <v>3591</v>
      </c>
      <c r="H889" s="2" t="s">
        <v>28</v>
      </c>
      <c r="I889" s="2" t="s">
        <v>3592</v>
      </c>
      <c r="J889" s="4" t="n">
        <v>45716</v>
      </c>
      <c r="K889" s="4" t="n">
        <v>45746</v>
      </c>
      <c r="L889" s="27" t="n">
        <v>529.73</v>
      </c>
      <c r="M889" s="4" t="n">
        <v>45735</v>
      </c>
      <c r="N889" s="28" t="n">
        <v>19</v>
      </c>
      <c r="O889" s="28" t="n">
        <v>-11</v>
      </c>
      <c r="P889" s="29" t="n">
        <f aca="false">L889*N889</f>
        <v>10064.87</v>
      </c>
      <c r="Q889" s="29" t="n">
        <f aca="false">L889*O889</f>
        <v>-5827.03</v>
      </c>
    </row>
    <row r="890" customFormat="false" ht="14.25" hidden="false" customHeight="true" outlineLevel="0" collapsed="false">
      <c r="A890" s="2" t="s">
        <v>53</v>
      </c>
      <c r="B890" s="2" t="s">
        <v>53</v>
      </c>
      <c r="C890" s="2" t="s">
        <v>42</v>
      </c>
      <c r="D890" s="2"/>
      <c r="E890" s="2" t="s">
        <v>3593</v>
      </c>
      <c r="F890" s="2" t="s">
        <v>3594</v>
      </c>
      <c r="G890" s="2" t="s">
        <v>3595</v>
      </c>
      <c r="H890" s="2" t="s">
        <v>28</v>
      </c>
      <c r="I890" s="2" t="s">
        <v>3596</v>
      </c>
      <c r="J890" s="4" t="n">
        <v>45686</v>
      </c>
      <c r="K890" s="4" t="n">
        <v>45716</v>
      </c>
      <c r="L890" s="27" t="n">
        <v>1081.04</v>
      </c>
      <c r="M890" s="4" t="n">
        <v>45728</v>
      </c>
      <c r="N890" s="28" t="n">
        <v>42</v>
      </c>
      <c r="O890" s="28" t="n">
        <v>12</v>
      </c>
      <c r="P890" s="29" t="n">
        <f aca="false">L890*N890</f>
        <v>45403.68</v>
      </c>
      <c r="Q890" s="29" t="n">
        <f aca="false">L890*O890</f>
        <v>12972.48</v>
      </c>
    </row>
    <row r="891" customFormat="false" ht="14.25" hidden="false" customHeight="true" outlineLevel="0" collapsed="false">
      <c r="A891" s="2" t="s">
        <v>53</v>
      </c>
      <c r="B891" s="2" t="s">
        <v>53</v>
      </c>
      <c r="C891" s="2" t="s">
        <v>2734</v>
      </c>
      <c r="D891" s="2" t="s">
        <v>2735</v>
      </c>
      <c r="E891" s="2" t="s">
        <v>3597</v>
      </c>
      <c r="F891" s="2" t="s">
        <v>3598</v>
      </c>
      <c r="G891" s="2" t="s">
        <v>1464</v>
      </c>
      <c r="H891" s="2" t="s">
        <v>28</v>
      </c>
      <c r="I891" s="2" t="s">
        <v>3599</v>
      </c>
      <c r="J891" s="4" t="n">
        <v>45691</v>
      </c>
      <c r="K891" s="4" t="n">
        <v>45721</v>
      </c>
      <c r="L891" s="27" t="n">
        <v>4714.13</v>
      </c>
      <c r="M891" s="4" t="n">
        <v>45713</v>
      </c>
      <c r="N891" s="28" t="n">
        <v>22</v>
      </c>
      <c r="O891" s="28" t="n">
        <v>-8</v>
      </c>
      <c r="P891" s="29" t="n">
        <f aca="false">L891*N891</f>
        <v>103710.86</v>
      </c>
      <c r="Q891" s="29" t="n">
        <f aca="false">L891*O891</f>
        <v>-37713.04</v>
      </c>
    </row>
    <row r="892" customFormat="false" ht="14.25" hidden="false" customHeight="true" outlineLevel="0" collapsed="false">
      <c r="A892" s="2" t="s">
        <v>53</v>
      </c>
      <c r="B892" s="2" t="s">
        <v>53</v>
      </c>
      <c r="C892" s="2" t="s">
        <v>2728</v>
      </c>
      <c r="D892" s="2" t="s">
        <v>2729</v>
      </c>
      <c r="E892" s="2" t="s">
        <v>3600</v>
      </c>
      <c r="F892" s="2" t="s">
        <v>3601</v>
      </c>
      <c r="G892" s="2" t="s">
        <v>3602</v>
      </c>
      <c r="H892" s="2" t="s">
        <v>28</v>
      </c>
      <c r="I892" s="2" t="s">
        <v>3603</v>
      </c>
      <c r="J892" s="4" t="n">
        <v>45668</v>
      </c>
      <c r="K892" s="4" t="n">
        <v>45698</v>
      </c>
      <c r="L892" s="27" t="n">
        <v>328.36</v>
      </c>
      <c r="M892" s="4" t="n">
        <v>45693</v>
      </c>
      <c r="N892" s="28" t="n">
        <v>25</v>
      </c>
      <c r="O892" s="28" t="n">
        <v>-5</v>
      </c>
      <c r="P892" s="29" t="n">
        <f aca="false">L892*N892</f>
        <v>8209</v>
      </c>
      <c r="Q892" s="29" t="n">
        <f aca="false">L892*O892</f>
        <v>-1641.8</v>
      </c>
    </row>
    <row r="893" customFormat="false" ht="14.25" hidden="false" customHeight="true" outlineLevel="0" collapsed="false">
      <c r="A893" s="2" t="s">
        <v>53</v>
      </c>
      <c r="B893" s="2" t="s">
        <v>53</v>
      </c>
      <c r="C893" s="2" t="s">
        <v>3164</v>
      </c>
      <c r="D893" s="2" t="s">
        <v>3165</v>
      </c>
      <c r="E893" s="2" t="s">
        <v>3604</v>
      </c>
      <c r="F893" s="2" t="s">
        <v>3605</v>
      </c>
      <c r="G893" s="2" t="s">
        <v>2964</v>
      </c>
      <c r="H893" s="2" t="s">
        <v>28</v>
      </c>
      <c r="I893" s="2" t="s">
        <v>3606</v>
      </c>
      <c r="J893" s="4" t="n">
        <v>45688</v>
      </c>
      <c r="K893" s="4" t="n">
        <v>45718</v>
      </c>
      <c r="L893" s="27" t="n">
        <v>3720.92</v>
      </c>
      <c r="M893" s="4" t="n">
        <v>45734</v>
      </c>
      <c r="N893" s="28" t="n">
        <v>11</v>
      </c>
      <c r="O893" s="28" t="n">
        <v>-19</v>
      </c>
      <c r="P893" s="29" t="n">
        <f aca="false">L893*N893</f>
        <v>40930.12</v>
      </c>
      <c r="Q893" s="29" t="n">
        <f aca="false">L893*O893</f>
        <v>-70697.48</v>
      </c>
    </row>
    <row r="894" customFormat="false" ht="14.25" hidden="false" customHeight="true" outlineLevel="0" collapsed="false">
      <c r="A894" s="2" t="s">
        <v>53</v>
      </c>
      <c r="B894" s="2" t="s">
        <v>53</v>
      </c>
      <c r="C894" s="2" t="s">
        <v>42</v>
      </c>
      <c r="D894" s="2"/>
      <c r="E894" s="2" t="s">
        <v>3607</v>
      </c>
      <c r="F894" s="2" t="s">
        <v>3608</v>
      </c>
      <c r="G894" s="2" t="s">
        <v>3609</v>
      </c>
      <c r="H894" s="2" t="s">
        <v>28</v>
      </c>
      <c r="I894" s="2" t="s">
        <v>3610</v>
      </c>
      <c r="J894" s="4" t="n">
        <v>45786</v>
      </c>
      <c r="K894" s="4" t="n">
        <v>45816</v>
      </c>
      <c r="L894" s="27" t="n">
        <v>2184.76</v>
      </c>
      <c r="M894" s="4" t="n">
        <v>45799</v>
      </c>
      <c r="N894" s="28" t="n">
        <v>13</v>
      </c>
      <c r="O894" s="28" t="n">
        <v>-17</v>
      </c>
      <c r="P894" s="29" t="n">
        <f aca="false">L894*N894</f>
        <v>28401.88</v>
      </c>
      <c r="Q894" s="29" t="n">
        <f aca="false">L894*O894</f>
        <v>-37140.92</v>
      </c>
    </row>
    <row r="895" customFormat="false" ht="14.25" hidden="false" customHeight="true" outlineLevel="0" collapsed="false">
      <c r="A895" s="2" t="s">
        <v>53</v>
      </c>
      <c r="B895" s="2" t="s">
        <v>53</v>
      </c>
      <c r="C895" s="2" t="s">
        <v>2714</v>
      </c>
      <c r="D895" s="2" t="s">
        <v>2715</v>
      </c>
      <c r="E895" s="2" t="s">
        <v>3611</v>
      </c>
      <c r="F895" s="2" t="s">
        <v>3612</v>
      </c>
      <c r="G895" s="2" t="s">
        <v>3613</v>
      </c>
      <c r="H895" s="2" t="s">
        <v>28</v>
      </c>
      <c r="I895" s="2" t="s">
        <v>3104</v>
      </c>
      <c r="J895" s="4" t="n">
        <v>45752</v>
      </c>
      <c r="K895" s="4" t="n">
        <v>45782</v>
      </c>
      <c r="L895" s="27" t="n">
        <v>1613.86</v>
      </c>
      <c r="M895" s="4" t="n">
        <v>45775</v>
      </c>
      <c r="N895" s="28" t="n">
        <v>23</v>
      </c>
      <c r="O895" s="28" t="n">
        <v>-7</v>
      </c>
      <c r="P895" s="29" t="n">
        <f aca="false">L895*N895</f>
        <v>37118.78</v>
      </c>
      <c r="Q895" s="29" t="n">
        <f aca="false">L895*O895</f>
        <v>-11297.02</v>
      </c>
    </row>
    <row r="896" customFormat="false" ht="14.25" hidden="false" customHeight="true" outlineLevel="0" collapsed="false">
      <c r="A896" s="2" t="s">
        <v>53</v>
      </c>
      <c r="B896" s="2" t="s">
        <v>53</v>
      </c>
      <c r="C896" s="2" t="s">
        <v>2861</v>
      </c>
      <c r="D896" s="2" t="s">
        <v>2862</v>
      </c>
      <c r="E896" s="2" t="s">
        <v>3614</v>
      </c>
      <c r="F896" s="2" t="s">
        <v>3615</v>
      </c>
      <c r="G896" s="2" t="s">
        <v>2558</v>
      </c>
      <c r="H896" s="2" t="s">
        <v>28</v>
      </c>
      <c r="I896" s="2" t="s">
        <v>3616</v>
      </c>
      <c r="J896" s="4" t="n">
        <v>45686</v>
      </c>
      <c r="K896" s="4" t="n">
        <v>45716</v>
      </c>
      <c r="L896" s="27" t="n">
        <v>1307.31</v>
      </c>
      <c r="M896" s="4" t="n">
        <v>45712</v>
      </c>
      <c r="N896" s="28" t="n">
        <v>26</v>
      </c>
      <c r="O896" s="28" t="n">
        <v>-4</v>
      </c>
      <c r="P896" s="29" t="n">
        <f aca="false">L896*N896</f>
        <v>33990.06</v>
      </c>
      <c r="Q896" s="29" t="n">
        <f aca="false">L896*O896</f>
        <v>-5229.24</v>
      </c>
    </row>
    <row r="897" customFormat="false" ht="14.25" hidden="false" customHeight="true" outlineLevel="0" collapsed="false">
      <c r="A897" s="2" t="s">
        <v>53</v>
      </c>
      <c r="B897" s="2" t="s">
        <v>53</v>
      </c>
      <c r="C897" s="2" t="s">
        <v>3617</v>
      </c>
      <c r="D897" s="2" t="s">
        <v>3618</v>
      </c>
      <c r="E897" s="2" t="s">
        <v>3619</v>
      </c>
      <c r="F897" s="2" t="s">
        <v>3620</v>
      </c>
      <c r="G897" s="2" t="s">
        <v>3621</v>
      </c>
      <c r="H897" s="2" t="s">
        <v>28</v>
      </c>
      <c r="I897" s="2" t="s">
        <v>3622</v>
      </c>
      <c r="J897" s="4" t="n">
        <v>45803</v>
      </c>
      <c r="K897" s="4" t="n">
        <v>45833</v>
      </c>
      <c r="L897" s="27" t="n">
        <v>1607.6</v>
      </c>
      <c r="M897" s="4" t="n">
        <v>45824</v>
      </c>
      <c r="N897" s="28" t="n">
        <v>21</v>
      </c>
      <c r="O897" s="28" t="n">
        <v>-9</v>
      </c>
      <c r="P897" s="29" t="n">
        <f aca="false">L897*N897</f>
        <v>33759.6</v>
      </c>
      <c r="Q897" s="29" t="n">
        <f aca="false">L897*O897</f>
        <v>-14468.4</v>
      </c>
    </row>
    <row r="898" customFormat="false" ht="14.25" hidden="false" customHeight="true" outlineLevel="0" collapsed="false">
      <c r="A898" s="2" t="s">
        <v>53</v>
      </c>
      <c r="B898" s="2" t="s">
        <v>53</v>
      </c>
      <c r="C898" s="2" t="s">
        <v>3617</v>
      </c>
      <c r="D898" s="2" t="s">
        <v>3618</v>
      </c>
      <c r="E898" s="2" t="s">
        <v>3623</v>
      </c>
      <c r="F898" s="2" t="s">
        <v>3624</v>
      </c>
      <c r="G898" s="2" t="s">
        <v>3625</v>
      </c>
      <c r="H898" s="2" t="s">
        <v>28</v>
      </c>
      <c r="I898" s="2" t="s">
        <v>3622</v>
      </c>
      <c r="J898" s="4" t="n">
        <v>45779</v>
      </c>
      <c r="K898" s="4" t="n">
        <v>45809</v>
      </c>
      <c r="L898" s="27" t="n">
        <v>1607.6</v>
      </c>
      <c r="M898" s="4" t="n">
        <v>45824</v>
      </c>
      <c r="N898" s="28" t="n">
        <v>45</v>
      </c>
      <c r="O898" s="28" t="n">
        <v>15</v>
      </c>
      <c r="P898" s="29" t="n">
        <f aca="false">L898*N898</f>
        <v>72342</v>
      </c>
      <c r="Q898" s="29" t="n">
        <f aca="false">L898*O898</f>
        <v>24114</v>
      </c>
    </row>
    <row r="899" customFormat="false" ht="14.25" hidden="false" customHeight="true" outlineLevel="0" collapsed="false">
      <c r="A899" s="2" t="s">
        <v>53</v>
      </c>
      <c r="B899" s="2" t="s">
        <v>53</v>
      </c>
      <c r="C899" s="2" t="s">
        <v>2665</v>
      </c>
      <c r="D899" s="2" t="s">
        <v>2666</v>
      </c>
      <c r="E899" s="2" t="s">
        <v>3626</v>
      </c>
      <c r="F899" s="2" t="s">
        <v>3627</v>
      </c>
      <c r="G899" s="2" t="s">
        <v>3628</v>
      </c>
      <c r="H899" s="2" t="s">
        <v>28</v>
      </c>
      <c r="I899" s="2" t="s">
        <v>3592</v>
      </c>
      <c r="J899" s="4" t="n">
        <v>45715</v>
      </c>
      <c r="K899" s="4" t="n">
        <v>45745</v>
      </c>
      <c r="L899" s="27" t="n">
        <v>529.73</v>
      </c>
      <c r="M899" s="4" t="n">
        <v>45762</v>
      </c>
      <c r="N899" s="28" t="n">
        <v>4</v>
      </c>
      <c r="O899" s="28" t="n">
        <v>-26</v>
      </c>
      <c r="P899" s="29" t="n">
        <f aca="false">L899*N899</f>
        <v>2118.92</v>
      </c>
      <c r="Q899" s="29" t="n">
        <f aca="false">L899*O899</f>
        <v>-13772.98</v>
      </c>
    </row>
    <row r="900" customFormat="false" ht="14.25" hidden="false" customHeight="true" outlineLevel="0" collapsed="false">
      <c r="A900" s="2" t="s">
        <v>53</v>
      </c>
      <c r="B900" s="2" t="s">
        <v>53</v>
      </c>
      <c r="C900" s="2" t="s">
        <v>2675</v>
      </c>
      <c r="D900" s="2" t="s">
        <v>2676</v>
      </c>
      <c r="E900" s="2" t="s">
        <v>3629</v>
      </c>
      <c r="F900" s="2" t="s">
        <v>3630</v>
      </c>
      <c r="G900" s="2" t="s">
        <v>3631</v>
      </c>
      <c r="H900" s="2" t="s">
        <v>28</v>
      </c>
      <c r="I900" s="2" t="s">
        <v>3632</v>
      </c>
      <c r="J900" s="4" t="n">
        <v>45700</v>
      </c>
      <c r="K900" s="4" t="n">
        <v>45730</v>
      </c>
      <c r="L900" s="27" t="n">
        <v>434.86</v>
      </c>
      <c r="M900" s="4" t="n">
        <v>45734</v>
      </c>
      <c r="N900" s="28" t="n">
        <v>34</v>
      </c>
      <c r="O900" s="28" t="n">
        <v>4</v>
      </c>
      <c r="P900" s="29" t="n">
        <f aca="false">L900*N900</f>
        <v>14785.24</v>
      </c>
      <c r="Q900" s="29" t="n">
        <f aca="false">L900*O900</f>
        <v>1739.44</v>
      </c>
    </row>
    <row r="901" customFormat="false" ht="14.25" hidden="false" customHeight="true" outlineLevel="0" collapsed="false">
      <c r="A901" s="2" t="s">
        <v>53</v>
      </c>
      <c r="B901" s="2" t="s">
        <v>53</v>
      </c>
      <c r="C901" s="2" t="s">
        <v>2720</v>
      </c>
      <c r="D901" s="2" t="s">
        <v>2721</v>
      </c>
      <c r="E901" s="2" t="s">
        <v>3633</v>
      </c>
      <c r="F901" s="2" t="s">
        <v>3634</v>
      </c>
      <c r="G901" s="2" t="s">
        <v>1862</v>
      </c>
      <c r="H901" s="2" t="s">
        <v>28</v>
      </c>
      <c r="I901" s="2" t="s">
        <v>3635</v>
      </c>
      <c r="J901" s="4" t="n">
        <v>45722</v>
      </c>
      <c r="K901" s="4" t="n">
        <v>45752</v>
      </c>
      <c r="L901" s="27" t="n">
        <v>2268</v>
      </c>
      <c r="M901" s="4" t="n">
        <v>45749</v>
      </c>
      <c r="N901" s="28" t="n">
        <v>27</v>
      </c>
      <c r="O901" s="28" t="n">
        <v>-3</v>
      </c>
      <c r="P901" s="29" t="n">
        <f aca="false">L901*N901</f>
        <v>61236</v>
      </c>
      <c r="Q901" s="29" t="n">
        <f aca="false">L901*O901</f>
        <v>-6804</v>
      </c>
    </row>
    <row r="902" customFormat="false" ht="14.25" hidden="false" customHeight="true" outlineLevel="0" collapsed="false">
      <c r="A902" s="2" t="s">
        <v>53</v>
      </c>
      <c r="B902" s="2" t="s">
        <v>53</v>
      </c>
      <c r="C902" s="2" t="s">
        <v>3114</v>
      </c>
      <c r="D902" s="2" t="s">
        <v>3115</v>
      </c>
      <c r="E902" s="2" t="s">
        <v>3636</v>
      </c>
      <c r="F902" s="2" t="s">
        <v>3637</v>
      </c>
      <c r="G902" s="2" t="s">
        <v>3638</v>
      </c>
      <c r="H902" s="2" t="s">
        <v>28</v>
      </c>
      <c r="I902" s="2" t="s">
        <v>3639</v>
      </c>
      <c r="J902" s="4" t="n">
        <v>45762</v>
      </c>
      <c r="K902" s="4" t="n">
        <v>45792</v>
      </c>
      <c r="L902" s="27" t="n">
        <v>1630.6</v>
      </c>
      <c r="M902" s="4" t="n">
        <v>45783</v>
      </c>
      <c r="N902" s="28" t="n">
        <v>21</v>
      </c>
      <c r="O902" s="28" t="n">
        <v>-9</v>
      </c>
      <c r="P902" s="29" t="n">
        <f aca="false">L902*N902</f>
        <v>34242.6</v>
      </c>
      <c r="Q902" s="29" t="n">
        <f aca="false">L902*O902</f>
        <v>-14675.4</v>
      </c>
    </row>
    <row r="903" customFormat="false" ht="14.25" hidden="false" customHeight="true" outlineLevel="0" collapsed="false">
      <c r="A903" s="2" t="s">
        <v>53</v>
      </c>
      <c r="B903" s="2" t="s">
        <v>53</v>
      </c>
      <c r="C903" s="2" t="s">
        <v>2894</v>
      </c>
      <c r="D903" s="2" t="s">
        <v>2895</v>
      </c>
      <c r="E903" s="2" t="s">
        <v>3640</v>
      </c>
      <c r="F903" s="2" t="s">
        <v>3641</v>
      </c>
      <c r="G903" s="2" t="s">
        <v>3642</v>
      </c>
      <c r="H903" s="2" t="s">
        <v>28</v>
      </c>
      <c r="I903" s="2" t="s">
        <v>3643</v>
      </c>
      <c r="J903" s="4" t="n">
        <v>45736</v>
      </c>
      <c r="K903" s="4" t="n">
        <v>45766</v>
      </c>
      <c r="L903" s="27" t="n">
        <v>328.8</v>
      </c>
      <c r="M903" s="4" t="n">
        <v>45769</v>
      </c>
      <c r="N903" s="28" t="n">
        <v>33</v>
      </c>
      <c r="O903" s="28" t="n">
        <v>3</v>
      </c>
      <c r="P903" s="29" t="n">
        <f aca="false">L903*N903</f>
        <v>10850.4</v>
      </c>
      <c r="Q903" s="29" t="n">
        <f aca="false">L903*O903</f>
        <v>986.4</v>
      </c>
    </row>
    <row r="904" customFormat="false" ht="14.25" hidden="false" customHeight="true" outlineLevel="0" collapsed="false">
      <c r="A904" s="2" t="s">
        <v>53</v>
      </c>
      <c r="B904" s="2" t="s">
        <v>53</v>
      </c>
      <c r="C904" s="2" t="s">
        <v>2830</v>
      </c>
      <c r="D904" s="2" t="s">
        <v>2831</v>
      </c>
      <c r="E904" s="2" t="s">
        <v>3644</v>
      </c>
      <c r="F904" s="2" t="s">
        <v>3645</v>
      </c>
      <c r="G904" s="2" t="s">
        <v>3083</v>
      </c>
      <c r="H904" s="2" t="s">
        <v>28</v>
      </c>
      <c r="I904" s="2" t="s">
        <v>3646</v>
      </c>
      <c r="J904" s="4" t="n">
        <v>45733</v>
      </c>
      <c r="K904" s="4" t="n">
        <v>45763</v>
      </c>
      <c r="L904" s="27" t="n">
        <v>16654.65</v>
      </c>
      <c r="M904" s="4" t="n">
        <v>45769</v>
      </c>
      <c r="N904" s="28" t="n">
        <v>36</v>
      </c>
      <c r="O904" s="28" t="n">
        <v>6</v>
      </c>
      <c r="P904" s="29" t="n">
        <f aca="false">L904*N904</f>
        <v>599567.4</v>
      </c>
      <c r="Q904" s="29" t="n">
        <f aca="false">L904*O904</f>
        <v>99927.9</v>
      </c>
    </row>
    <row r="905" customFormat="false" ht="14.25" hidden="false" customHeight="true" outlineLevel="0" collapsed="false">
      <c r="A905" s="2" t="s">
        <v>53</v>
      </c>
      <c r="B905" s="2" t="s">
        <v>53</v>
      </c>
      <c r="C905" s="2" t="s">
        <v>2894</v>
      </c>
      <c r="D905" s="2" t="s">
        <v>2895</v>
      </c>
      <c r="E905" s="2" t="s">
        <v>3647</v>
      </c>
      <c r="F905" s="2" t="s">
        <v>3648</v>
      </c>
      <c r="G905" s="2" t="s">
        <v>3649</v>
      </c>
      <c r="H905" s="2" t="s">
        <v>28</v>
      </c>
      <c r="I905" s="2" t="s">
        <v>3650</v>
      </c>
      <c r="J905" s="4" t="n">
        <v>45736</v>
      </c>
      <c r="K905" s="4" t="n">
        <v>45766</v>
      </c>
      <c r="L905" s="27" t="n">
        <v>657.6</v>
      </c>
      <c r="M905" s="4" t="n">
        <v>45769</v>
      </c>
      <c r="N905" s="28" t="n">
        <v>33</v>
      </c>
      <c r="O905" s="28" t="n">
        <v>3</v>
      </c>
      <c r="P905" s="29" t="n">
        <f aca="false">L905*N905</f>
        <v>21700.8</v>
      </c>
      <c r="Q905" s="29" t="n">
        <f aca="false">L905*O905</f>
        <v>1972.8</v>
      </c>
    </row>
    <row r="906" customFormat="false" ht="14.25" hidden="false" customHeight="true" outlineLevel="0" collapsed="false">
      <c r="A906" s="2" t="s">
        <v>53</v>
      </c>
      <c r="B906" s="2" t="s">
        <v>53</v>
      </c>
      <c r="C906" s="2" t="s">
        <v>2781</v>
      </c>
      <c r="D906" s="2" t="s">
        <v>2782</v>
      </c>
      <c r="E906" s="2" t="s">
        <v>3651</v>
      </c>
      <c r="F906" s="2" t="s">
        <v>3652</v>
      </c>
      <c r="G906" s="2" t="s">
        <v>3653</v>
      </c>
      <c r="H906" s="2" t="s">
        <v>28</v>
      </c>
      <c r="I906" s="2" t="s">
        <v>3654</v>
      </c>
      <c r="J906" s="4" t="n">
        <v>45785</v>
      </c>
      <c r="K906" s="4" t="n">
        <v>45815</v>
      </c>
      <c r="L906" s="27" t="n">
        <v>36982.54</v>
      </c>
      <c r="M906" s="4" t="n">
        <v>45800</v>
      </c>
      <c r="N906" s="28" t="n">
        <v>15</v>
      </c>
      <c r="O906" s="28" t="n">
        <v>-15</v>
      </c>
      <c r="P906" s="29" t="n">
        <f aca="false">L906*N906</f>
        <v>554738.1</v>
      </c>
      <c r="Q906" s="29" t="n">
        <f aca="false">L906*O906</f>
        <v>-554738.1</v>
      </c>
    </row>
    <row r="907" customFormat="false" ht="14.25" hidden="false" customHeight="true" outlineLevel="0" collapsed="false">
      <c r="A907" s="2" t="s">
        <v>53</v>
      </c>
      <c r="B907" s="2" t="s">
        <v>53</v>
      </c>
      <c r="C907" s="2" t="s">
        <v>2740</v>
      </c>
      <c r="D907" s="2" t="s">
        <v>2741</v>
      </c>
      <c r="E907" s="2" t="s">
        <v>3655</v>
      </c>
      <c r="F907" s="2" t="s">
        <v>3656</v>
      </c>
      <c r="G907" s="2" t="s">
        <v>3657</v>
      </c>
      <c r="H907" s="2" t="s">
        <v>28</v>
      </c>
      <c r="I907" s="2" t="s">
        <v>3279</v>
      </c>
      <c r="J907" s="4" t="n">
        <v>45763</v>
      </c>
      <c r="K907" s="4" t="n">
        <v>45793</v>
      </c>
      <c r="L907" s="27" t="n">
        <v>140.5</v>
      </c>
      <c r="M907" s="4" t="n">
        <v>45792</v>
      </c>
      <c r="N907" s="28" t="n">
        <v>29</v>
      </c>
      <c r="O907" s="28" t="n">
        <v>-1</v>
      </c>
      <c r="P907" s="29" t="n">
        <f aca="false">L907*N907</f>
        <v>4074.5</v>
      </c>
      <c r="Q907" s="29" t="n">
        <f aca="false">L907*O907</f>
        <v>-140.5</v>
      </c>
    </row>
    <row r="908" customFormat="false" ht="14.25" hidden="false" customHeight="true" outlineLevel="0" collapsed="false">
      <c r="A908" s="2" t="s">
        <v>53</v>
      </c>
      <c r="B908" s="2" t="s">
        <v>53</v>
      </c>
      <c r="C908" s="2" t="s">
        <v>2894</v>
      </c>
      <c r="D908" s="2" t="s">
        <v>2895</v>
      </c>
      <c r="E908" s="2" t="s">
        <v>3658</v>
      </c>
      <c r="F908" s="2" t="s">
        <v>3659</v>
      </c>
      <c r="G908" s="2" t="s">
        <v>3660</v>
      </c>
      <c r="H908" s="2" t="s">
        <v>28</v>
      </c>
      <c r="I908" s="2" t="s">
        <v>3661</v>
      </c>
      <c r="J908" s="4" t="n">
        <v>45733</v>
      </c>
      <c r="K908" s="4" t="n">
        <v>45763</v>
      </c>
      <c r="L908" s="27" t="n">
        <v>15486.06</v>
      </c>
      <c r="M908" s="4" t="n">
        <v>45761</v>
      </c>
      <c r="N908" s="28" t="n">
        <v>28</v>
      </c>
      <c r="O908" s="28" t="n">
        <v>-2</v>
      </c>
      <c r="P908" s="29" t="n">
        <f aca="false">L908*N908</f>
        <v>433609.68</v>
      </c>
      <c r="Q908" s="29" t="n">
        <f aca="false">L908*O908</f>
        <v>-30972.12</v>
      </c>
    </row>
    <row r="909" customFormat="false" ht="14.25" hidden="false" customHeight="true" outlineLevel="0" collapsed="false">
      <c r="A909" s="2" t="s">
        <v>53</v>
      </c>
      <c r="B909" s="2" t="s">
        <v>53</v>
      </c>
      <c r="C909" s="2" t="s">
        <v>2830</v>
      </c>
      <c r="D909" s="2" t="s">
        <v>2831</v>
      </c>
      <c r="E909" s="2" t="s">
        <v>3662</v>
      </c>
      <c r="F909" s="2" t="s">
        <v>3663</v>
      </c>
      <c r="G909" s="2" t="s">
        <v>3664</v>
      </c>
      <c r="H909" s="2" t="s">
        <v>28</v>
      </c>
      <c r="I909" s="2" t="s">
        <v>3665</v>
      </c>
      <c r="J909" s="4" t="n">
        <v>45733</v>
      </c>
      <c r="K909" s="4" t="n">
        <v>45763</v>
      </c>
      <c r="L909" s="27" t="n">
        <v>11103.1</v>
      </c>
      <c r="M909" s="4" t="n">
        <v>45769</v>
      </c>
      <c r="N909" s="28" t="n">
        <v>36</v>
      </c>
      <c r="O909" s="28" t="n">
        <v>6</v>
      </c>
      <c r="P909" s="29" t="n">
        <f aca="false">L909*N909</f>
        <v>399711.6</v>
      </c>
      <c r="Q909" s="29" t="n">
        <f aca="false">L909*O909</f>
        <v>66618.6</v>
      </c>
    </row>
    <row r="910" customFormat="false" ht="14.25" hidden="false" customHeight="true" outlineLevel="0" collapsed="false">
      <c r="A910" s="2" t="s">
        <v>53</v>
      </c>
      <c r="B910" s="2" t="s">
        <v>53</v>
      </c>
      <c r="C910" s="2" t="s">
        <v>2836</v>
      </c>
      <c r="D910" s="2" t="s">
        <v>2837</v>
      </c>
      <c r="E910" s="2" t="s">
        <v>3666</v>
      </c>
      <c r="F910" s="2" t="s">
        <v>3667</v>
      </c>
      <c r="G910" s="2" t="s">
        <v>3668</v>
      </c>
      <c r="H910" s="2" t="s">
        <v>28</v>
      </c>
      <c r="I910" s="2" t="s">
        <v>2823</v>
      </c>
      <c r="J910" s="4" t="n">
        <v>45660</v>
      </c>
      <c r="K910" s="4" t="n">
        <v>45690</v>
      </c>
      <c r="L910" s="27" t="n">
        <v>2760.36</v>
      </c>
      <c r="M910" s="4" t="n">
        <v>45687</v>
      </c>
      <c r="N910" s="28" t="n">
        <v>27</v>
      </c>
      <c r="O910" s="28" t="n">
        <v>-3</v>
      </c>
      <c r="P910" s="29" t="n">
        <f aca="false">L910*N910</f>
        <v>74529.72</v>
      </c>
      <c r="Q910" s="29" t="n">
        <f aca="false">L910*O910</f>
        <v>-8281.08</v>
      </c>
    </row>
    <row r="911" customFormat="false" ht="14.25" hidden="false" customHeight="true" outlineLevel="0" collapsed="false">
      <c r="A911" s="2" t="s">
        <v>53</v>
      </c>
      <c r="B911" s="2" t="s">
        <v>53</v>
      </c>
      <c r="C911" s="2" t="s">
        <v>3148</v>
      </c>
      <c r="D911" s="2" t="s">
        <v>3149</v>
      </c>
      <c r="E911" s="2" t="s">
        <v>3669</v>
      </c>
      <c r="F911" s="2" t="s">
        <v>3670</v>
      </c>
      <c r="G911" s="2" t="s">
        <v>2171</v>
      </c>
      <c r="H911" s="2" t="s">
        <v>28</v>
      </c>
      <c r="I911" s="2" t="s">
        <v>3671</v>
      </c>
      <c r="J911" s="4" t="n">
        <v>45750</v>
      </c>
      <c r="K911" s="4" t="n">
        <v>45780</v>
      </c>
      <c r="L911" s="27" t="n">
        <v>8346.54</v>
      </c>
      <c r="M911" s="4" t="n">
        <v>45775</v>
      </c>
      <c r="N911" s="28" t="n">
        <v>25</v>
      </c>
      <c r="O911" s="28" t="n">
        <v>-5</v>
      </c>
      <c r="P911" s="29" t="n">
        <f aca="false">L911*N911</f>
        <v>208663.5</v>
      </c>
      <c r="Q911" s="29" t="n">
        <f aca="false">L911*O911</f>
        <v>-41732.7</v>
      </c>
    </row>
    <row r="912" customFormat="false" ht="14.25" hidden="false" customHeight="true" outlineLevel="0" collapsed="false">
      <c r="A912" s="2" t="s">
        <v>53</v>
      </c>
      <c r="B912" s="2" t="s">
        <v>53</v>
      </c>
      <c r="C912" s="2" t="s">
        <v>2740</v>
      </c>
      <c r="D912" s="2" t="s">
        <v>2741</v>
      </c>
      <c r="E912" s="2" t="s">
        <v>3672</v>
      </c>
      <c r="F912" s="2" t="s">
        <v>3673</v>
      </c>
      <c r="G912" s="2" t="s">
        <v>3674</v>
      </c>
      <c r="H912" s="2" t="s">
        <v>28</v>
      </c>
      <c r="I912" s="2" t="s">
        <v>3061</v>
      </c>
      <c r="J912" s="4" t="n">
        <v>45756</v>
      </c>
      <c r="K912" s="4" t="n">
        <v>45786</v>
      </c>
      <c r="L912" s="27" t="n">
        <v>85.9</v>
      </c>
      <c r="M912" s="4" t="n">
        <v>45792</v>
      </c>
      <c r="N912" s="28" t="n">
        <v>36</v>
      </c>
      <c r="O912" s="28" t="n">
        <v>6</v>
      </c>
      <c r="P912" s="29" t="n">
        <f aca="false">L912*N912</f>
        <v>3092.4</v>
      </c>
      <c r="Q912" s="29" t="n">
        <f aca="false">L912*O912</f>
        <v>515.4</v>
      </c>
    </row>
    <row r="913" customFormat="false" ht="14.25" hidden="false" customHeight="true" outlineLevel="0" collapsed="false">
      <c r="A913" s="2" t="s">
        <v>53</v>
      </c>
      <c r="B913" s="2" t="s">
        <v>53</v>
      </c>
      <c r="C913" s="2" t="s">
        <v>42</v>
      </c>
      <c r="D913" s="2"/>
      <c r="E913" s="2" t="s">
        <v>3675</v>
      </c>
      <c r="F913" s="2" t="s">
        <v>3676</v>
      </c>
      <c r="G913" s="2" t="s">
        <v>3677</v>
      </c>
      <c r="H913" s="2" t="s">
        <v>28</v>
      </c>
      <c r="I913" s="2" t="s">
        <v>3678</v>
      </c>
      <c r="J913" s="4" t="n">
        <v>45747</v>
      </c>
      <c r="K913" s="4" t="n">
        <v>45777</v>
      </c>
      <c r="L913" s="27" t="n">
        <v>8137.47</v>
      </c>
      <c r="M913" s="4" t="n">
        <v>45786</v>
      </c>
      <c r="N913" s="28" t="n">
        <v>39</v>
      </c>
      <c r="O913" s="28" t="n">
        <v>9</v>
      </c>
      <c r="P913" s="29" t="n">
        <f aca="false">L913*N913</f>
        <v>317361.33</v>
      </c>
      <c r="Q913" s="29" t="n">
        <f aca="false">L913*O913</f>
        <v>73237.23</v>
      </c>
    </row>
    <row r="914" customFormat="false" ht="14.25" hidden="false" customHeight="true" outlineLevel="0" collapsed="false">
      <c r="A914" s="2" t="s">
        <v>53</v>
      </c>
      <c r="B914" s="2" t="s">
        <v>53</v>
      </c>
      <c r="C914" s="2" t="s">
        <v>3088</v>
      </c>
      <c r="D914" s="2" t="s">
        <v>3089</v>
      </c>
      <c r="E914" s="2" t="s">
        <v>3679</v>
      </c>
      <c r="F914" s="2" t="s">
        <v>3680</v>
      </c>
      <c r="G914" s="2" t="s">
        <v>3681</v>
      </c>
      <c r="H914" s="2" t="s">
        <v>28</v>
      </c>
      <c r="I914" s="2" t="s">
        <v>3682</v>
      </c>
      <c r="J914" s="4" t="n">
        <v>45699</v>
      </c>
      <c r="K914" s="4" t="n">
        <v>45729</v>
      </c>
      <c r="L914" s="27" t="n">
        <v>24.22</v>
      </c>
      <c r="M914" s="4" t="n">
        <v>45729</v>
      </c>
      <c r="N914" s="28" t="n">
        <v>30</v>
      </c>
      <c r="O914" s="28" t="n">
        <v>0</v>
      </c>
      <c r="P914" s="29" t="n">
        <f aca="false">L914*N914</f>
        <v>726.6</v>
      </c>
      <c r="Q914" s="29" t="n">
        <f aca="false">L914*O914</f>
        <v>0</v>
      </c>
    </row>
    <row r="915" customFormat="false" ht="14.25" hidden="false" customHeight="true" outlineLevel="0" collapsed="false">
      <c r="A915" s="2" t="s">
        <v>53</v>
      </c>
      <c r="B915" s="2" t="s">
        <v>53</v>
      </c>
      <c r="C915" s="2" t="s">
        <v>2734</v>
      </c>
      <c r="D915" s="2" t="s">
        <v>2735</v>
      </c>
      <c r="E915" s="2" t="s">
        <v>3683</v>
      </c>
      <c r="F915" s="2" t="s">
        <v>3684</v>
      </c>
      <c r="G915" s="2" t="s">
        <v>3685</v>
      </c>
      <c r="H915" s="2" t="s">
        <v>28</v>
      </c>
      <c r="I915" s="2" t="s">
        <v>3686</v>
      </c>
      <c r="J915" s="4" t="n">
        <v>45733</v>
      </c>
      <c r="K915" s="4" t="n">
        <v>45763</v>
      </c>
      <c r="L915" s="27" t="n">
        <v>1767.8</v>
      </c>
      <c r="M915" s="4" t="n">
        <v>45757</v>
      </c>
      <c r="N915" s="28" t="n">
        <v>24</v>
      </c>
      <c r="O915" s="28" t="n">
        <v>-6</v>
      </c>
      <c r="P915" s="29" t="n">
        <f aca="false">L915*N915</f>
        <v>42427.2</v>
      </c>
      <c r="Q915" s="29" t="n">
        <f aca="false">L915*O915</f>
        <v>-10606.8</v>
      </c>
    </row>
    <row r="916" customFormat="false" ht="14.25" hidden="false" customHeight="true" outlineLevel="0" collapsed="false">
      <c r="A916" s="2" t="s">
        <v>53</v>
      </c>
      <c r="B916" s="2" t="s">
        <v>53</v>
      </c>
      <c r="C916" s="2" t="s">
        <v>42</v>
      </c>
      <c r="D916" s="2"/>
      <c r="E916" s="2" t="s">
        <v>3687</v>
      </c>
      <c r="F916" s="2" t="s">
        <v>3688</v>
      </c>
      <c r="G916" s="2" t="s">
        <v>3689</v>
      </c>
      <c r="H916" s="2" t="s">
        <v>28</v>
      </c>
      <c r="I916" s="2" t="s">
        <v>3690</v>
      </c>
      <c r="J916" s="4" t="n">
        <v>45686</v>
      </c>
      <c r="K916" s="4" t="n">
        <v>45716</v>
      </c>
      <c r="L916" s="27" t="n">
        <v>930.97</v>
      </c>
      <c r="M916" s="4" t="n">
        <v>45728</v>
      </c>
      <c r="N916" s="28" t="n">
        <v>42</v>
      </c>
      <c r="O916" s="28" t="n">
        <v>12</v>
      </c>
      <c r="P916" s="29" t="n">
        <f aca="false">L916*N916</f>
        <v>39100.74</v>
      </c>
      <c r="Q916" s="29" t="n">
        <f aca="false">L916*O916</f>
        <v>11171.64</v>
      </c>
    </row>
    <row r="917" customFormat="false" ht="14.25" hidden="false" customHeight="true" outlineLevel="0" collapsed="false">
      <c r="A917" s="2" t="s">
        <v>53</v>
      </c>
      <c r="B917" s="2" t="s">
        <v>53</v>
      </c>
      <c r="C917" s="2" t="s">
        <v>2798</v>
      </c>
      <c r="D917" s="2" t="s">
        <v>2799</v>
      </c>
      <c r="E917" s="2" t="s">
        <v>3691</v>
      </c>
      <c r="F917" s="2" t="s">
        <v>3692</v>
      </c>
      <c r="G917" s="2" t="s">
        <v>1980</v>
      </c>
      <c r="H917" s="2" t="s">
        <v>28</v>
      </c>
      <c r="I917" s="2" t="s">
        <v>3693</v>
      </c>
      <c r="J917" s="4" t="n">
        <v>45783</v>
      </c>
      <c r="K917" s="4" t="n">
        <v>45813</v>
      </c>
      <c r="L917" s="27" t="n">
        <v>12069.05</v>
      </c>
      <c r="M917" s="4" t="n">
        <v>45799</v>
      </c>
      <c r="N917" s="28" t="n">
        <v>16</v>
      </c>
      <c r="O917" s="28" t="n">
        <v>-14</v>
      </c>
      <c r="P917" s="29" t="n">
        <f aca="false">L917*N917</f>
        <v>193104.8</v>
      </c>
      <c r="Q917" s="29" t="n">
        <f aca="false">L917*O917</f>
        <v>-168966.7</v>
      </c>
    </row>
    <row r="918" customFormat="false" ht="14.25" hidden="false" customHeight="true" outlineLevel="0" collapsed="false">
      <c r="A918" s="2" t="s">
        <v>53</v>
      </c>
      <c r="B918" s="2" t="s">
        <v>53</v>
      </c>
      <c r="C918" s="2" t="s">
        <v>42</v>
      </c>
      <c r="D918" s="2"/>
      <c r="E918" s="2" t="s">
        <v>3694</v>
      </c>
      <c r="F918" s="2" t="s">
        <v>3695</v>
      </c>
      <c r="G918" s="2" t="s">
        <v>1799</v>
      </c>
      <c r="H918" s="2" t="s">
        <v>28</v>
      </c>
      <c r="I918" s="2" t="s">
        <v>3696</v>
      </c>
      <c r="J918" s="4" t="n">
        <v>45776</v>
      </c>
      <c r="K918" s="4" t="n">
        <v>45806</v>
      </c>
      <c r="L918" s="27" t="n">
        <v>84.15</v>
      </c>
      <c r="M918" s="4" t="n">
        <v>45796</v>
      </c>
      <c r="N918" s="28" t="n">
        <v>20</v>
      </c>
      <c r="O918" s="28" t="n">
        <v>-10</v>
      </c>
      <c r="P918" s="29" t="n">
        <f aca="false">L918*N918</f>
        <v>1683</v>
      </c>
      <c r="Q918" s="29" t="n">
        <f aca="false">L918*O918</f>
        <v>-841.5</v>
      </c>
    </row>
    <row r="919" customFormat="false" ht="14.25" hidden="false" customHeight="true" outlineLevel="0" collapsed="false">
      <c r="A919" s="2" t="s">
        <v>53</v>
      </c>
      <c r="B919" s="2" t="s">
        <v>53</v>
      </c>
      <c r="C919" s="2" t="s">
        <v>42</v>
      </c>
      <c r="D919" s="2"/>
      <c r="E919" s="2" t="s">
        <v>3697</v>
      </c>
      <c r="F919" s="2" t="s">
        <v>3698</v>
      </c>
      <c r="G919" s="2" t="s">
        <v>3699</v>
      </c>
      <c r="H919" s="2" t="s">
        <v>28</v>
      </c>
      <c r="I919" s="2" t="s">
        <v>3700</v>
      </c>
      <c r="J919" s="4" t="n">
        <v>45733</v>
      </c>
      <c r="K919" s="4" t="n">
        <v>45763</v>
      </c>
      <c r="L919" s="27" t="n">
        <v>1806.99</v>
      </c>
      <c r="M919" s="4" t="n">
        <v>45742</v>
      </c>
      <c r="N919" s="28" t="n">
        <v>9</v>
      </c>
      <c r="O919" s="28" t="n">
        <v>-21</v>
      </c>
      <c r="P919" s="29" t="n">
        <f aca="false">L919*N919</f>
        <v>16262.91</v>
      </c>
      <c r="Q919" s="29" t="n">
        <f aca="false">L919*O919</f>
        <v>-37946.79</v>
      </c>
    </row>
    <row r="920" customFormat="false" ht="14.25" hidden="false" customHeight="true" outlineLevel="0" collapsed="false">
      <c r="A920" s="2" t="s">
        <v>53</v>
      </c>
      <c r="B920" s="2" t="s">
        <v>53</v>
      </c>
      <c r="C920" s="2" t="s">
        <v>763</v>
      </c>
      <c r="D920" s="2" t="s">
        <v>764</v>
      </c>
      <c r="E920" s="2" t="s">
        <v>3701</v>
      </c>
      <c r="F920" s="2" t="s">
        <v>3702</v>
      </c>
      <c r="G920" s="2" t="s">
        <v>3703</v>
      </c>
      <c r="H920" s="2" t="s">
        <v>28</v>
      </c>
      <c r="I920" s="2" t="s">
        <v>3704</v>
      </c>
      <c r="J920" s="4" t="n">
        <v>45715</v>
      </c>
      <c r="K920" s="4" t="n">
        <v>45745</v>
      </c>
      <c r="L920" s="27" t="n">
        <v>784.98</v>
      </c>
      <c r="M920" s="4" t="n">
        <v>45743</v>
      </c>
      <c r="N920" s="28" t="n">
        <v>28</v>
      </c>
      <c r="O920" s="28" t="n">
        <v>-2</v>
      </c>
      <c r="P920" s="29" t="n">
        <f aca="false">L920*N920</f>
        <v>21979.44</v>
      </c>
      <c r="Q920" s="29" t="n">
        <f aca="false">L920*O920</f>
        <v>-1569.96</v>
      </c>
    </row>
    <row r="921" customFormat="false" ht="14.25" hidden="false" customHeight="true" outlineLevel="0" collapsed="false">
      <c r="A921" s="2" t="s">
        <v>53</v>
      </c>
      <c r="B921" s="2" t="s">
        <v>53</v>
      </c>
      <c r="C921" s="2" t="s">
        <v>2698</v>
      </c>
      <c r="D921" s="2" t="s">
        <v>2699</v>
      </c>
      <c r="E921" s="2" t="s">
        <v>3705</v>
      </c>
      <c r="F921" s="2" t="s">
        <v>3706</v>
      </c>
      <c r="G921" s="2" t="s">
        <v>926</v>
      </c>
      <c r="H921" s="2" t="s">
        <v>28</v>
      </c>
      <c r="I921" s="2" t="s">
        <v>3707</v>
      </c>
      <c r="J921" s="4" t="n">
        <v>45719</v>
      </c>
      <c r="K921" s="4" t="n">
        <v>45749</v>
      </c>
      <c r="L921" s="27" t="n">
        <v>7288.4</v>
      </c>
      <c r="M921" s="4" t="n">
        <v>45743</v>
      </c>
      <c r="N921" s="28" t="n">
        <v>24</v>
      </c>
      <c r="O921" s="28" t="n">
        <v>-6</v>
      </c>
      <c r="P921" s="29" t="n">
        <f aca="false">L921*N921</f>
        <v>174921.6</v>
      </c>
      <c r="Q921" s="29" t="n">
        <f aca="false">L921*O921</f>
        <v>-43730.4</v>
      </c>
    </row>
    <row r="922" customFormat="false" ht="14.25" hidden="false" customHeight="true" outlineLevel="0" collapsed="false">
      <c r="A922" s="2" t="s">
        <v>53</v>
      </c>
      <c r="B922" s="2" t="s">
        <v>53</v>
      </c>
      <c r="C922" s="2" t="s">
        <v>42</v>
      </c>
      <c r="D922" s="2"/>
      <c r="E922" s="2" t="s">
        <v>3708</v>
      </c>
      <c r="F922" s="2" t="s">
        <v>3709</v>
      </c>
      <c r="G922" s="2" t="s">
        <v>3710</v>
      </c>
      <c r="H922" s="2" t="s">
        <v>28</v>
      </c>
      <c r="I922" s="2" t="s">
        <v>3711</v>
      </c>
      <c r="J922" s="4" t="n">
        <v>45708</v>
      </c>
      <c r="K922" s="4" t="n">
        <v>45738</v>
      </c>
      <c r="L922" s="27" t="n">
        <v>691.46</v>
      </c>
      <c r="M922" s="4" t="n">
        <v>45743</v>
      </c>
      <c r="N922" s="28" t="n">
        <v>13</v>
      </c>
      <c r="O922" s="28" t="n">
        <v>-17</v>
      </c>
      <c r="P922" s="29" t="n">
        <f aca="false">L922*N922</f>
        <v>8988.98</v>
      </c>
      <c r="Q922" s="29" t="n">
        <f aca="false">L922*O922</f>
        <v>-11754.82</v>
      </c>
    </row>
    <row r="923" customFormat="false" ht="14.25" hidden="false" customHeight="true" outlineLevel="0" collapsed="false">
      <c r="A923" s="2" t="s">
        <v>53</v>
      </c>
      <c r="B923" s="2" t="s">
        <v>53</v>
      </c>
      <c r="C923" s="2" t="s">
        <v>2830</v>
      </c>
      <c r="D923" s="2" t="s">
        <v>2831</v>
      </c>
      <c r="E923" s="2" t="s">
        <v>3712</v>
      </c>
      <c r="F923" s="2" t="s">
        <v>3713</v>
      </c>
      <c r="G923" s="2" t="s">
        <v>3714</v>
      </c>
      <c r="H923" s="2" t="s">
        <v>28</v>
      </c>
      <c r="I923" s="2" t="s">
        <v>3715</v>
      </c>
      <c r="J923" s="4" t="n">
        <v>45786</v>
      </c>
      <c r="K923" s="4" t="n">
        <v>45816</v>
      </c>
      <c r="L923" s="27" t="n">
        <v>2397.46</v>
      </c>
      <c r="M923" s="4" t="n">
        <v>45811</v>
      </c>
      <c r="N923" s="28" t="n">
        <v>25</v>
      </c>
      <c r="O923" s="28" t="n">
        <v>-5</v>
      </c>
      <c r="P923" s="29" t="n">
        <f aca="false">L923*N923</f>
        <v>59936.5</v>
      </c>
      <c r="Q923" s="29" t="n">
        <f aca="false">L923*O923</f>
        <v>-11987.3</v>
      </c>
    </row>
    <row r="924" customFormat="false" ht="14.25" hidden="false" customHeight="true" outlineLevel="0" collapsed="false">
      <c r="A924" s="2" t="s">
        <v>53</v>
      </c>
      <c r="B924" s="2" t="s">
        <v>53</v>
      </c>
      <c r="C924" s="2" t="s">
        <v>3088</v>
      </c>
      <c r="D924" s="2" t="s">
        <v>3089</v>
      </c>
      <c r="E924" s="2" t="s">
        <v>3716</v>
      </c>
      <c r="F924" s="2" t="s">
        <v>3717</v>
      </c>
      <c r="G924" s="2" t="s">
        <v>3718</v>
      </c>
      <c r="H924" s="2" t="s">
        <v>28</v>
      </c>
      <c r="I924" s="2" t="s">
        <v>3682</v>
      </c>
      <c r="J924" s="4" t="n">
        <v>45755</v>
      </c>
      <c r="K924" s="4" t="n">
        <v>45785</v>
      </c>
      <c r="L924" s="27" t="n">
        <v>24.22</v>
      </c>
      <c r="M924" s="4" t="n">
        <v>45784</v>
      </c>
      <c r="N924" s="28" t="n">
        <v>29</v>
      </c>
      <c r="O924" s="28" t="n">
        <v>-1</v>
      </c>
      <c r="P924" s="29" t="n">
        <f aca="false">L924*N924</f>
        <v>702.38</v>
      </c>
      <c r="Q924" s="29" t="n">
        <f aca="false">L924*O924</f>
        <v>-24.22</v>
      </c>
    </row>
    <row r="925" customFormat="false" ht="14.25" hidden="false" customHeight="true" outlineLevel="0" collapsed="false">
      <c r="A925" s="2" t="s">
        <v>53</v>
      </c>
      <c r="B925" s="2" t="s">
        <v>53</v>
      </c>
      <c r="C925" s="2" t="s">
        <v>2698</v>
      </c>
      <c r="D925" s="2" t="s">
        <v>2699</v>
      </c>
      <c r="E925" s="2" t="s">
        <v>3719</v>
      </c>
      <c r="F925" s="2" t="s">
        <v>3720</v>
      </c>
      <c r="G925" s="2" t="s">
        <v>3721</v>
      </c>
      <c r="H925" s="2" t="s">
        <v>28</v>
      </c>
      <c r="I925" s="2" t="s">
        <v>3722</v>
      </c>
      <c r="J925" s="4" t="n">
        <v>45694</v>
      </c>
      <c r="K925" s="4" t="n">
        <v>45724</v>
      </c>
      <c r="L925" s="27" t="n">
        <v>1343.94</v>
      </c>
      <c r="M925" s="4" t="n">
        <v>45714</v>
      </c>
      <c r="N925" s="28" t="n">
        <v>20</v>
      </c>
      <c r="O925" s="28" t="n">
        <v>-10</v>
      </c>
      <c r="P925" s="29" t="n">
        <f aca="false">L925*N925</f>
        <v>26878.8</v>
      </c>
      <c r="Q925" s="29" t="n">
        <f aca="false">L925*O925</f>
        <v>-13439.4</v>
      </c>
    </row>
    <row r="926" customFormat="false" ht="14.25" hidden="false" customHeight="true" outlineLevel="0" collapsed="false">
      <c r="A926" s="2" t="s">
        <v>53</v>
      </c>
      <c r="B926" s="2" t="s">
        <v>53</v>
      </c>
      <c r="C926" s="2" t="s">
        <v>42</v>
      </c>
      <c r="D926" s="2"/>
      <c r="E926" s="2" t="s">
        <v>3723</v>
      </c>
      <c r="F926" s="2" t="s">
        <v>3724</v>
      </c>
      <c r="G926" s="2" t="s">
        <v>3725</v>
      </c>
      <c r="H926" s="2" t="s">
        <v>28</v>
      </c>
      <c r="I926" s="2" t="s">
        <v>3726</v>
      </c>
      <c r="J926" s="4" t="n">
        <v>45721</v>
      </c>
      <c r="K926" s="4" t="n">
        <v>45751</v>
      </c>
      <c r="L926" s="27" t="n">
        <v>2255.24</v>
      </c>
      <c r="M926" s="4" t="n">
        <v>45740</v>
      </c>
      <c r="N926" s="28" t="n">
        <v>19</v>
      </c>
      <c r="O926" s="28" t="n">
        <v>-11</v>
      </c>
      <c r="P926" s="29" t="n">
        <f aca="false">L926*N926</f>
        <v>42849.56</v>
      </c>
      <c r="Q926" s="29" t="n">
        <f aca="false">L926*O926</f>
        <v>-24807.64</v>
      </c>
    </row>
    <row r="927" customFormat="false" ht="14.25" hidden="false" customHeight="true" outlineLevel="0" collapsed="false">
      <c r="A927" s="2" t="s">
        <v>53</v>
      </c>
      <c r="B927" s="2" t="s">
        <v>53</v>
      </c>
      <c r="C927" s="2" t="s">
        <v>2861</v>
      </c>
      <c r="D927" s="2" t="s">
        <v>2862</v>
      </c>
      <c r="E927" s="2" t="s">
        <v>3727</v>
      </c>
      <c r="F927" s="2" t="s">
        <v>3728</v>
      </c>
      <c r="G927" s="2" t="s">
        <v>2150</v>
      </c>
      <c r="H927" s="2" t="s">
        <v>28</v>
      </c>
      <c r="I927" s="2" t="s">
        <v>3729</v>
      </c>
      <c r="J927" s="4" t="n">
        <v>45775</v>
      </c>
      <c r="K927" s="4" t="n">
        <v>45805</v>
      </c>
      <c r="L927" s="27" t="n">
        <v>7807.91</v>
      </c>
      <c r="M927" s="4" t="n">
        <v>45800</v>
      </c>
      <c r="N927" s="28" t="n">
        <v>25</v>
      </c>
      <c r="O927" s="28" t="n">
        <v>-5</v>
      </c>
      <c r="P927" s="29" t="n">
        <f aca="false">L927*N927</f>
        <v>195197.75</v>
      </c>
      <c r="Q927" s="29" t="n">
        <f aca="false">L927*O927</f>
        <v>-39039.55</v>
      </c>
    </row>
    <row r="928" customFormat="false" ht="14.25" hidden="false" customHeight="true" outlineLevel="0" collapsed="false">
      <c r="A928" s="2" t="s">
        <v>53</v>
      </c>
      <c r="B928" s="2" t="s">
        <v>53</v>
      </c>
      <c r="C928" s="2" t="s">
        <v>3730</v>
      </c>
      <c r="D928" s="2" t="s">
        <v>3731</v>
      </c>
      <c r="E928" s="2" t="s">
        <v>3732</v>
      </c>
      <c r="F928" s="2" t="s">
        <v>3733</v>
      </c>
      <c r="G928" s="2" t="s">
        <v>3734</v>
      </c>
      <c r="H928" s="2" t="s">
        <v>28</v>
      </c>
      <c r="I928" s="2" t="s">
        <v>3735</v>
      </c>
      <c r="J928" s="4" t="n">
        <v>45762</v>
      </c>
      <c r="K928" s="4" t="n">
        <v>45792</v>
      </c>
      <c r="L928" s="27" t="n">
        <v>1973.33</v>
      </c>
      <c r="M928" s="4" t="n">
        <v>45782</v>
      </c>
      <c r="N928" s="28" t="n">
        <v>20</v>
      </c>
      <c r="O928" s="28" t="n">
        <v>-10</v>
      </c>
      <c r="P928" s="29" t="n">
        <f aca="false">L928*N928</f>
        <v>39466.6</v>
      </c>
      <c r="Q928" s="29" t="n">
        <f aca="false">L928*O928</f>
        <v>-19733.3</v>
      </c>
    </row>
    <row r="929" customFormat="false" ht="14.25" hidden="false" customHeight="true" outlineLevel="0" collapsed="false">
      <c r="A929" s="2" t="s">
        <v>53</v>
      </c>
      <c r="B929" s="2" t="s">
        <v>53</v>
      </c>
      <c r="C929" s="2" t="s">
        <v>2894</v>
      </c>
      <c r="D929" s="2" t="s">
        <v>2895</v>
      </c>
      <c r="E929" s="2" t="s">
        <v>3736</v>
      </c>
      <c r="F929" s="2" t="s">
        <v>3737</v>
      </c>
      <c r="G929" s="2" t="s">
        <v>3738</v>
      </c>
      <c r="H929" s="2" t="s">
        <v>28</v>
      </c>
      <c r="I929" s="2" t="s">
        <v>3739</v>
      </c>
      <c r="J929" s="4" t="n">
        <v>45754</v>
      </c>
      <c r="K929" s="4" t="n">
        <v>45784</v>
      </c>
      <c r="L929" s="27" t="n">
        <v>10184.58</v>
      </c>
      <c r="M929" s="4" t="n">
        <v>45792</v>
      </c>
      <c r="N929" s="28" t="n">
        <v>38</v>
      </c>
      <c r="O929" s="28" t="n">
        <v>8</v>
      </c>
      <c r="P929" s="29" t="n">
        <f aca="false">L929*N929</f>
        <v>387014.04</v>
      </c>
      <c r="Q929" s="29" t="n">
        <f aca="false">L929*O929</f>
        <v>81476.64</v>
      </c>
    </row>
    <row r="930" customFormat="false" ht="14.25" hidden="false" customHeight="true" outlineLevel="0" collapsed="false">
      <c r="A930" s="2" t="s">
        <v>2853</v>
      </c>
      <c r="B930" s="2" t="s">
        <v>53</v>
      </c>
      <c r="C930" s="2" t="s">
        <v>2714</v>
      </c>
      <c r="D930" s="2" t="s">
        <v>2715</v>
      </c>
      <c r="E930" s="2" t="s">
        <v>3740</v>
      </c>
      <c r="F930" s="2" t="s">
        <v>3741</v>
      </c>
      <c r="G930" s="2" t="s">
        <v>1664</v>
      </c>
      <c r="H930" s="2" t="s">
        <v>28</v>
      </c>
      <c r="I930" s="2" t="s">
        <v>3742</v>
      </c>
      <c r="J930" s="4" t="n">
        <v>45704</v>
      </c>
      <c r="K930" s="4" t="n">
        <v>45734</v>
      </c>
      <c r="L930" s="27" t="n">
        <v>1406.53</v>
      </c>
      <c r="M930" s="4" t="n">
        <v>45740</v>
      </c>
      <c r="N930" s="28" t="n">
        <v>36</v>
      </c>
      <c r="O930" s="28" t="n">
        <v>6</v>
      </c>
      <c r="P930" s="29" t="n">
        <f aca="false">L930*N930</f>
        <v>50635.08</v>
      </c>
      <c r="Q930" s="29" t="n">
        <f aca="false">L930*O930</f>
        <v>8439.18</v>
      </c>
    </row>
    <row r="931" customFormat="false" ht="14.25" hidden="false" customHeight="true" outlineLevel="0" collapsed="false">
      <c r="A931" s="2" t="s">
        <v>53</v>
      </c>
      <c r="B931" s="2" t="s">
        <v>53</v>
      </c>
      <c r="C931" s="2" t="s">
        <v>2665</v>
      </c>
      <c r="D931" s="2" t="s">
        <v>2666</v>
      </c>
      <c r="E931" s="2" t="s">
        <v>3743</v>
      </c>
      <c r="F931" s="2" t="s">
        <v>3744</v>
      </c>
      <c r="G931" s="2" t="s">
        <v>3745</v>
      </c>
      <c r="H931" s="2" t="s">
        <v>28</v>
      </c>
      <c r="I931" s="2" t="s">
        <v>3746</v>
      </c>
      <c r="J931" s="4" t="n">
        <v>45715</v>
      </c>
      <c r="K931" s="4" t="n">
        <v>45745</v>
      </c>
      <c r="L931" s="27" t="n">
        <v>1728.76</v>
      </c>
      <c r="M931" s="4" t="n">
        <v>45743</v>
      </c>
      <c r="N931" s="28" t="n">
        <v>28</v>
      </c>
      <c r="O931" s="28" t="n">
        <v>-2</v>
      </c>
      <c r="P931" s="29" t="n">
        <f aca="false">L931*N931</f>
        <v>48405.28</v>
      </c>
      <c r="Q931" s="29" t="n">
        <f aca="false">L931*O931</f>
        <v>-3457.52</v>
      </c>
    </row>
    <row r="932" customFormat="false" ht="14.25" hidden="false" customHeight="true" outlineLevel="0" collapsed="false">
      <c r="A932" s="2" t="s">
        <v>53</v>
      </c>
      <c r="B932" s="2" t="s">
        <v>53</v>
      </c>
      <c r="C932" s="2" t="s">
        <v>42</v>
      </c>
      <c r="D932" s="2"/>
      <c r="E932" s="2" t="s">
        <v>3747</v>
      </c>
      <c r="F932" s="2" t="s">
        <v>3748</v>
      </c>
      <c r="G932" s="2" t="s">
        <v>3749</v>
      </c>
      <c r="H932" s="2" t="s">
        <v>28</v>
      </c>
      <c r="I932" s="2" t="s">
        <v>3750</v>
      </c>
      <c r="J932" s="4" t="n">
        <v>45665</v>
      </c>
      <c r="K932" s="4" t="n">
        <v>45695</v>
      </c>
      <c r="L932" s="27" t="n">
        <v>247.62</v>
      </c>
      <c r="M932" s="4" t="n">
        <v>45699</v>
      </c>
      <c r="N932" s="28" t="n">
        <v>34</v>
      </c>
      <c r="O932" s="28" t="n">
        <v>4</v>
      </c>
      <c r="P932" s="29" t="n">
        <f aca="false">L932*N932</f>
        <v>8419.08</v>
      </c>
      <c r="Q932" s="29" t="n">
        <f aca="false">L932*O932</f>
        <v>990.48</v>
      </c>
    </row>
    <row r="933" customFormat="false" ht="14.25" hidden="false" customHeight="true" outlineLevel="0" collapsed="false">
      <c r="A933" s="2" t="s">
        <v>53</v>
      </c>
      <c r="B933" s="2" t="s">
        <v>53</v>
      </c>
      <c r="C933" s="2" t="s">
        <v>42</v>
      </c>
      <c r="D933" s="2"/>
      <c r="E933" s="2" t="s">
        <v>3751</v>
      </c>
      <c r="F933" s="2" t="s">
        <v>3752</v>
      </c>
      <c r="G933" s="2" t="s">
        <v>2314</v>
      </c>
      <c r="H933" s="2" t="s">
        <v>28</v>
      </c>
      <c r="I933" s="2" t="s">
        <v>3753</v>
      </c>
      <c r="J933" s="4" t="n">
        <v>45685</v>
      </c>
      <c r="K933" s="4" t="n">
        <v>45715</v>
      </c>
      <c r="L933" s="27" t="n">
        <v>58.29</v>
      </c>
      <c r="M933" s="4" t="n">
        <v>45702</v>
      </c>
      <c r="N933" s="28" t="n">
        <v>17</v>
      </c>
      <c r="O933" s="28" t="n">
        <v>-13</v>
      </c>
      <c r="P933" s="29" t="n">
        <f aca="false">L933*N933</f>
        <v>990.93</v>
      </c>
      <c r="Q933" s="29" t="n">
        <f aca="false">L933*O933</f>
        <v>-757.77</v>
      </c>
    </row>
    <row r="934" customFormat="false" ht="14.25" hidden="false" customHeight="true" outlineLevel="0" collapsed="false">
      <c r="A934" s="2" t="s">
        <v>53</v>
      </c>
      <c r="B934" s="2" t="s">
        <v>53</v>
      </c>
      <c r="C934" s="2" t="s">
        <v>3559</v>
      </c>
      <c r="D934" s="2" t="s">
        <v>3560</v>
      </c>
      <c r="E934" s="2" t="s">
        <v>3754</v>
      </c>
      <c r="F934" s="2" t="s">
        <v>3755</v>
      </c>
      <c r="G934" s="2" t="s">
        <v>3335</v>
      </c>
      <c r="H934" s="2" t="s">
        <v>28</v>
      </c>
      <c r="I934" s="2" t="s">
        <v>3756</v>
      </c>
      <c r="J934" s="4" t="n">
        <v>45685</v>
      </c>
      <c r="K934" s="4" t="n">
        <v>45715</v>
      </c>
      <c r="L934" s="27" t="n">
        <v>4196.06</v>
      </c>
      <c r="M934" s="4" t="n">
        <v>45734</v>
      </c>
      <c r="N934" s="28" t="n">
        <v>49</v>
      </c>
      <c r="O934" s="28" t="n">
        <v>19</v>
      </c>
      <c r="P934" s="29" t="n">
        <f aca="false">L934*N934</f>
        <v>205606.94</v>
      </c>
      <c r="Q934" s="29" t="n">
        <f aca="false">L934*O934</f>
        <v>79725.14</v>
      </c>
    </row>
    <row r="935" customFormat="false" ht="14.25" hidden="false" customHeight="true" outlineLevel="0" collapsed="false">
      <c r="A935" s="2" t="s">
        <v>53</v>
      </c>
      <c r="B935" s="2" t="s">
        <v>53</v>
      </c>
      <c r="C935" s="2" t="s">
        <v>2740</v>
      </c>
      <c r="D935" s="2" t="s">
        <v>2741</v>
      </c>
      <c r="E935" s="2" t="s">
        <v>3757</v>
      </c>
      <c r="F935" s="2" t="s">
        <v>3758</v>
      </c>
      <c r="G935" s="2" t="s">
        <v>3759</v>
      </c>
      <c r="H935" s="2" t="s">
        <v>28</v>
      </c>
      <c r="I935" s="2" t="s">
        <v>2745</v>
      </c>
      <c r="J935" s="4" t="n">
        <v>45713</v>
      </c>
      <c r="K935" s="4" t="n">
        <v>45743</v>
      </c>
      <c r="L935" s="27" t="n">
        <v>85.45</v>
      </c>
      <c r="M935" s="4" t="n">
        <v>45761</v>
      </c>
      <c r="N935" s="28" t="n">
        <v>48</v>
      </c>
      <c r="O935" s="28" t="n">
        <v>18</v>
      </c>
      <c r="P935" s="29" t="n">
        <f aca="false">L935*N935</f>
        <v>4101.6</v>
      </c>
      <c r="Q935" s="29" t="n">
        <f aca="false">L935*O935</f>
        <v>1538.1</v>
      </c>
    </row>
    <row r="936" customFormat="false" ht="14.25" hidden="false" customHeight="true" outlineLevel="0" collapsed="false">
      <c r="A936" s="2" t="s">
        <v>53</v>
      </c>
      <c r="B936" s="2" t="s">
        <v>53</v>
      </c>
      <c r="C936" s="2" t="s">
        <v>2842</v>
      </c>
      <c r="D936" s="2" t="s">
        <v>2843</v>
      </c>
      <c r="E936" s="2" t="s">
        <v>3760</v>
      </c>
      <c r="F936" s="2" t="s">
        <v>3761</v>
      </c>
      <c r="G936" s="2" t="s">
        <v>3762</v>
      </c>
      <c r="H936" s="2" t="s">
        <v>28</v>
      </c>
      <c r="I936" s="2" t="s">
        <v>3763</v>
      </c>
      <c r="J936" s="4" t="n">
        <v>45668</v>
      </c>
      <c r="K936" s="4" t="n">
        <v>45698</v>
      </c>
      <c r="L936" s="27" t="n">
        <v>4619</v>
      </c>
      <c r="M936" s="4" t="n">
        <v>45694</v>
      </c>
      <c r="N936" s="28" t="n">
        <v>26</v>
      </c>
      <c r="O936" s="28" t="n">
        <v>-4</v>
      </c>
      <c r="P936" s="29" t="n">
        <f aca="false">L936*N936</f>
        <v>120094</v>
      </c>
      <c r="Q936" s="29" t="n">
        <f aca="false">L936*O936</f>
        <v>-18476</v>
      </c>
    </row>
    <row r="937" customFormat="false" ht="14.25" hidden="false" customHeight="true" outlineLevel="0" collapsed="false">
      <c r="A937" s="2" t="s">
        <v>53</v>
      </c>
      <c r="B937" s="2" t="s">
        <v>53</v>
      </c>
      <c r="C937" s="2" t="s">
        <v>3617</v>
      </c>
      <c r="D937" s="2" t="s">
        <v>3618</v>
      </c>
      <c r="E937" s="2" t="s">
        <v>3764</v>
      </c>
      <c r="F937" s="2" t="s">
        <v>3765</v>
      </c>
      <c r="G937" s="2" t="s">
        <v>3766</v>
      </c>
      <c r="H937" s="2" t="s">
        <v>28</v>
      </c>
      <c r="I937" s="2" t="s">
        <v>3767</v>
      </c>
      <c r="J937" s="4" t="n">
        <v>45808</v>
      </c>
      <c r="K937" s="4" t="n">
        <v>45838</v>
      </c>
      <c r="L937" s="27" t="n">
        <v>1250</v>
      </c>
      <c r="M937" s="4" t="n">
        <v>45827</v>
      </c>
      <c r="N937" s="28" t="n">
        <v>19</v>
      </c>
      <c r="O937" s="28" t="n">
        <v>-11</v>
      </c>
      <c r="P937" s="29" t="n">
        <f aca="false">L937*N937</f>
        <v>23750</v>
      </c>
      <c r="Q937" s="29" t="n">
        <f aca="false">L937*O937</f>
        <v>-13750</v>
      </c>
    </row>
    <row r="938" customFormat="false" ht="14.25" hidden="false" customHeight="true" outlineLevel="0" collapsed="false">
      <c r="A938" s="2" t="s">
        <v>53</v>
      </c>
      <c r="B938" s="2" t="s">
        <v>53</v>
      </c>
      <c r="C938" s="2" t="s">
        <v>36</v>
      </c>
      <c r="D938" s="2" t="s">
        <v>37</v>
      </c>
      <c r="E938" s="2" t="s">
        <v>3768</v>
      </c>
      <c r="F938" s="2" t="s">
        <v>3769</v>
      </c>
      <c r="G938" s="2" t="s">
        <v>3770</v>
      </c>
      <c r="H938" s="2" t="s">
        <v>28</v>
      </c>
      <c r="I938" s="2" t="s">
        <v>3771</v>
      </c>
      <c r="J938" s="4" t="n">
        <v>45657</v>
      </c>
      <c r="K938" s="4" t="n">
        <v>45687</v>
      </c>
      <c r="L938" s="27" t="n">
        <v>1980</v>
      </c>
      <c r="M938" s="4" t="n">
        <v>45692</v>
      </c>
      <c r="N938" s="28" t="n">
        <v>35</v>
      </c>
      <c r="O938" s="28" t="n">
        <v>5</v>
      </c>
      <c r="P938" s="29" t="n">
        <f aca="false">L938*N938</f>
        <v>69300</v>
      </c>
      <c r="Q938" s="29" t="n">
        <f aca="false">L938*O938</f>
        <v>9900</v>
      </c>
    </row>
    <row r="939" customFormat="false" ht="14.25" hidden="false" customHeight="true" outlineLevel="0" collapsed="false">
      <c r="A939" s="2" t="s">
        <v>53</v>
      </c>
      <c r="B939" s="2" t="s">
        <v>53</v>
      </c>
      <c r="C939" s="2" t="s">
        <v>2894</v>
      </c>
      <c r="D939" s="2" t="s">
        <v>2895</v>
      </c>
      <c r="E939" s="2" t="s">
        <v>3772</v>
      </c>
      <c r="F939" s="2" t="s">
        <v>3773</v>
      </c>
      <c r="G939" s="2" t="s">
        <v>3774</v>
      </c>
      <c r="H939" s="2" t="s">
        <v>28</v>
      </c>
      <c r="I939" s="2" t="s">
        <v>3775</v>
      </c>
      <c r="J939" s="4" t="n">
        <v>45717</v>
      </c>
      <c r="K939" s="4" t="n">
        <v>45747</v>
      </c>
      <c r="L939" s="27" t="n">
        <v>8494</v>
      </c>
      <c r="M939" s="4" t="n">
        <v>45762</v>
      </c>
      <c r="N939" s="28" t="n">
        <v>3</v>
      </c>
      <c r="O939" s="28" t="n">
        <v>-27</v>
      </c>
      <c r="P939" s="29" t="n">
        <f aca="false">L939*N939</f>
        <v>25482</v>
      </c>
      <c r="Q939" s="29" t="n">
        <f aca="false">L939*O939</f>
        <v>-229338</v>
      </c>
    </row>
    <row r="940" customFormat="false" ht="14.25" hidden="false" customHeight="true" outlineLevel="0" collapsed="false">
      <c r="A940" s="2" t="s">
        <v>53</v>
      </c>
      <c r="B940" s="2" t="s">
        <v>53</v>
      </c>
      <c r="C940" s="2" t="s">
        <v>36</v>
      </c>
      <c r="D940" s="2" t="s">
        <v>37</v>
      </c>
      <c r="E940" s="2" t="s">
        <v>3776</v>
      </c>
      <c r="F940" s="2" t="s">
        <v>3777</v>
      </c>
      <c r="G940" s="2" t="s">
        <v>3778</v>
      </c>
      <c r="H940" s="2" t="s">
        <v>28</v>
      </c>
      <c r="I940" s="2" t="s">
        <v>3779</v>
      </c>
      <c r="J940" s="4" t="n">
        <v>45716</v>
      </c>
      <c r="K940" s="4" t="n">
        <v>45746</v>
      </c>
      <c r="L940" s="27" t="n">
        <v>17087</v>
      </c>
      <c r="M940" s="4" t="n">
        <v>45762</v>
      </c>
      <c r="N940" s="28" t="n">
        <v>46</v>
      </c>
      <c r="O940" s="28" t="n">
        <v>16</v>
      </c>
      <c r="P940" s="29" t="n">
        <f aca="false">L940*N940</f>
        <v>786002</v>
      </c>
      <c r="Q940" s="29" t="n">
        <f aca="false">L940*O940</f>
        <v>273392</v>
      </c>
    </row>
    <row r="941" customFormat="false" ht="14.25" hidden="false" customHeight="true" outlineLevel="0" collapsed="false">
      <c r="A941" s="2" t="s">
        <v>53</v>
      </c>
      <c r="B941" s="2" t="s">
        <v>53</v>
      </c>
      <c r="C941" s="2" t="s">
        <v>2792</v>
      </c>
      <c r="D941" s="2" t="s">
        <v>2793</v>
      </c>
      <c r="E941" s="2" t="s">
        <v>3780</v>
      </c>
      <c r="F941" s="2" t="s">
        <v>3781</v>
      </c>
      <c r="G941" s="2" t="s">
        <v>3782</v>
      </c>
      <c r="H941" s="2" t="s">
        <v>28</v>
      </c>
      <c r="I941" s="2" t="s">
        <v>3783</v>
      </c>
      <c r="J941" s="4" t="n">
        <v>45680</v>
      </c>
      <c r="K941" s="4" t="n">
        <v>45710</v>
      </c>
      <c r="L941" s="27" t="n">
        <v>4807.17</v>
      </c>
      <c r="M941" s="4" t="n">
        <v>45700</v>
      </c>
      <c r="N941" s="28" t="n">
        <v>20</v>
      </c>
      <c r="O941" s="28" t="n">
        <v>-10</v>
      </c>
      <c r="P941" s="29" t="n">
        <f aca="false">L941*N941</f>
        <v>96143.4</v>
      </c>
      <c r="Q941" s="29" t="n">
        <f aca="false">L941*O941</f>
        <v>-48071.7</v>
      </c>
    </row>
    <row r="942" customFormat="false" ht="14.25" hidden="false" customHeight="true" outlineLevel="0" collapsed="false">
      <c r="A942" s="2" t="s">
        <v>53</v>
      </c>
      <c r="B942" s="2" t="s">
        <v>53</v>
      </c>
      <c r="C942" s="2" t="s">
        <v>36</v>
      </c>
      <c r="D942" s="2" t="s">
        <v>37</v>
      </c>
      <c r="E942" s="2" t="s">
        <v>3784</v>
      </c>
      <c r="F942" s="2" t="s">
        <v>3785</v>
      </c>
      <c r="G942" s="2" t="s">
        <v>3786</v>
      </c>
      <c r="H942" s="2" t="s">
        <v>28</v>
      </c>
      <c r="I942" s="2" t="s">
        <v>3787</v>
      </c>
      <c r="J942" s="4" t="n">
        <v>45660</v>
      </c>
      <c r="K942" s="4" t="n">
        <v>45703</v>
      </c>
      <c r="L942" s="27" t="n">
        <v>8543.5</v>
      </c>
      <c r="M942" s="4" t="n">
        <v>45692</v>
      </c>
      <c r="N942" s="28" t="n">
        <v>32</v>
      </c>
      <c r="O942" s="28" t="n">
        <v>-11</v>
      </c>
      <c r="P942" s="29" t="n">
        <f aca="false">L942*N942</f>
        <v>273392</v>
      </c>
      <c r="Q942" s="29" t="n">
        <f aca="false">L942*O942</f>
        <v>-93978.5</v>
      </c>
    </row>
    <row r="943" customFormat="false" ht="14.25" hidden="false" customHeight="true" outlineLevel="0" collapsed="false">
      <c r="A943" s="2" t="s">
        <v>53</v>
      </c>
      <c r="B943" s="2" t="s">
        <v>53</v>
      </c>
      <c r="C943" s="2" t="s">
        <v>3114</v>
      </c>
      <c r="D943" s="2" t="s">
        <v>3115</v>
      </c>
      <c r="E943" s="2" t="s">
        <v>3788</v>
      </c>
      <c r="F943" s="2" t="s">
        <v>3789</v>
      </c>
      <c r="G943" s="2" t="s">
        <v>3790</v>
      </c>
      <c r="H943" s="2" t="s">
        <v>28</v>
      </c>
      <c r="I943" s="2" t="s">
        <v>3639</v>
      </c>
      <c r="J943" s="4" t="n">
        <v>45819</v>
      </c>
      <c r="K943" s="4" t="n">
        <v>45849</v>
      </c>
      <c r="L943" s="27" t="n">
        <v>1630.6</v>
      </c>
      <c r="M943" s="4" t="n">
        <v>45834</v>
      </c>
      <c r="N943" s="28" t="n">
        <v>15</v>
      </c>
      <c r="O943" s="28" t="n">
        <v>-15</v>
      </c>
      <c r="P943" s="29" t="n">
        <f aca="false">L943*N943</f>
        <v>24459</v>
      </c>
      <c r="Q943" s="29" t="n">
        <f aca="false">L943*O943</f>
        <v>-24459</v>
      </c>
    </row>
    <row r="944" customFormat="false" ht="14.25" hidden="false" customHeight="true" outlineLevel="0" collapsed="false">
      <c r="A944" s="2" t="s">
        <v>53</v>
      </c>
      <c r="B944" s="2" t="s">
        <v>53</v>
      </c>
      <c r="C944" s="2" t="s">
        <v>3154</v>
      </c>
      <c r="D944" s="2" t="s">
        <v>3155</v>
      </c>
      <c r="E944" s="2" t="s">
        <v>3791</v>
      </c>
      <c r="F944" s="2" t="s">
        <v>3792</v>
      </c>
      <c r="G944" s="2" t="s">
        <v>3793</v>
      </c>
      <c r="H944" s="2" t="s">
        <v>28</v>
      </c>
      <c r="I944" s="2" t="s">
        <v>3159</v>
      </c>
      <c r="J944" s="4" t="n">
        <v>45692</v>
      </c>
      <c r="K944" s="4" t="n">
        <v>45722</v>
      </c>
      <c r="L944" s="27" t="n">
        <v>110.66</v>
      </c>
      <c r="M944" s="4" t="n">
        <v>45712</v>
      </c>
      <c r="N944" s="28" t="n">
        <v>20</v>
      </c>
      <c r="O944" s="28" t="n">
        <v>-10</v>
      </c>
      <c r="P944" s="29" t="n">
        <f aca="false">L944*N944</f>
        <v>2213.2</v>
      </c>
      <c r="Q944" s="29" t="n">
        <f aca="false">L944*O944</f>
        <v>-1106.6</v>
      </c>
    </row>
    <row r="945" customFormat="false" ht="14.25" hidden="false" customHeight="true" outlineLevel="0" collapsed="false">
      <c r="A945" s="2" t="s">
        <v>53</v>
      </c>
      <c r="B945" s="2" t="s">
        <v>53</v>
      </c>
      <c r="C945" s="2" t="s">
        <v>763</v>
      </c>
      <c r="D945" s="2" t="s">
        <v>764</v>
      </c>
      <c r="E945" s="2" t="s">
        <v>3794</v>
      </c>
      <c r="F945" s="2" t="s">
        <v>3795</v>
      </c>
      <c r="G945" s="2" t="s">
        <v>3796</v>
      </c>
      <c r="H945" s="2" t="s">
        <v>28</v>
      </c>
      <c r="I945" s="2" t="s">
        <v>3797</v>
      </c>
      <c r="J945" s="4" t="n">
        <v>45715</v>
      </c>
      <c r="K945" s="4" t="n">
        <v>45745</v>
      </c>
      <c r="L945" s="27" t="n">
        <v>654.15</v>
      </c>
      <c r="M945" s="4" t="n">
        <v>45743</v>
      </c>
      <c r="N945" s="28" t="n">
        <v>28</v>
      </c>
      <c r="O945" s="28" t="n">
        <v>-2</v>
      </c>
      <c r="P945" s="29" t="n">
        <f aca="false">L945*N945</f>
        <v>18316.2</v>
      </c>
      <c r="Q945" s="29" t="n">
        <f aca="false">L945*O945</f>
        <v>-1308.3</v>
      </c>
    </row>
    <row r="946" customFormat="false" ht="14.25" hidden="false" customHeight="true" outlineLevel="0" collapsed="false">
      <c r="A946" s="2" t="s">
        <v>53</v>
      </c>
      <c r="B946" s="2" t="s">
        <v>53</v>
      </c>
      <c r="C946" s="2" t="s">
        <v>3798</v>
      </c>
      <c r="D946" s="2" t="s">
        <v>3799</v>
      </c>
      <c r="E946" s="2" t="s">
        <v>3800</v>
      </c>
      <c r="F946" s="2" t="s">
        <v>3801</v>
      </c>
      <c r="G946" s="2" t="s">
        <v>3802</v>
      </c>
      <c r="H946" s="2" t="s">
        <v>28</v>
      </c>
      <c r="I946" s="2" t="s">
        <v>3803</v>
      </c>
      <c r="J946" s="4" t="n">
        <v>45792</v>
      </c>
      <c r="K946" s="4" t="n">
        <v>45822</v>
      </c>
      <c r="L946" s="27" t="n">
        <v>17400</v>
      </c>
      <c r="M946" s="4" t="n">
        <v>45792</v>
      </c>
      <c r="N946" s="28" t="n">
        <v>0</v>
      </c>
      <c r="O946" s="28" t="n">
        <v>-30</v>
      </c>
      <c r="P946" s="29" t="n">
        <f aca="false">L946*N946</f>
        <v>0</v>
      </c>
      <c r="Q946" s="29" t="n">
        <f aca="false">L946*O946</f>
        <v>-522000</v>
      </c>
    </row>
    <row r="947" customFormat="false" ht="14.25" hidden="false" customHeight="true" outlineLevel="0" collapsed="false">
      <c r="A947" s="2" t="s">
        <v>53</v>
      </c>
      <c r="B947" s="2" t="s">
        <v>53</v>
      </c>
      <c r="C947" s="2" t="s">
        <v>2714</v>
      </c>
      <c r="D947" s="2" t="s">
        <v>2715</v>
      </c>
      <c r="E947" s="2" t="s">
        <v>3804</v>
      </c>
      <c r="F947" s="2" t="s">
        <v>3805</v>
      </c>
      <c r="G947" s="2" t="s">
        <v>3806</v>
      </c>
      <c r="H947" s="2" t="s">
        <v>28</v>
      </c>
      <c r="I947" s="2" t="s">
        <v>3180</v>
      </c>
      <c r="J947" s="4" t="n">
        <v>45783</v>
      </c>
      <c r="K947" s="4" t="n">
        <v>45813</v>
      </c>
      <c r="L947" s="27" t="n">
        <v>1561.8</v>
      </c>
      <c r="M947" s="4" t="n">
        <v>45799</v>
      </c>
      <c r="N947" s="28" t="n">
        <v>16</v>
      </c>
      <c r="O947" s="28" t="n">
        <v>-14</v>
      </c>
      <c r="P947" s="29" t="n">
        <f aca="false">L947*N947</f>
        <v>24988.8</v>
      </c>
      <c r="Q947" s="29" t="n">
        <f aca="false">L947*O947</f>
        <v>-21865.2</v>
      </c>
    </row>
    <row r="948" customFormat="false" ht="14.25" hidden="false" customHeight="true" outlineLevel="0" collapsed="false">
      <c r="A948" s="2" t="s">
        <v>53</v>
      </c>
      <c r="B948" s="2" t="s">
        <v>53</v>
      </c>
      <c r="C948" s="2" t="s">
        <v>3807</v>
      </c>
      <c r="D948" s="2" t="s">
        <v>3808</v>
      </c>
      <c r="E948" s="2" t="s">
        <v>3809</v>
      </c>
      <c r="F948" s="2" t="s">
        <v>3810</v>
      </c>
      <c r="G948" s="2" t="s">
        <v>3811</v>
      </c>
      <c r="H948" s="2" t="s">
        <v>28</v>
      </c>
      <c r="I948" s="2" t="s">
        <v>3093</v>
      </c>
      <c r="J948" s="4" t="n">
        <v>45686</v>
      </c>
      <c r="K948" s="4" t="n">
        <v>45716</v>
      </c>
      <c r="L948" s="27" t="n">
        <v>54.91</v>
      </c>
      <c r="M948" s="4" t="n">
        <v>45702</v>
      </c>
      <c r="N948" s="28" t="n">
        <v>16</v>
      </c>
      <c r="O948" s="28" t="n">
        <v>-14</v>
      </c>
      <c r="P948" s="29" t="n">
        <f aca="false">L948*N948</f>
        <v>878.56</v>
      </c>
      <c r="Q948" s="29" t="n">
        <f aca="false">L948*O948</f>
        <v>-768.74</v>
      </c>
    </row>
    <row r="949" customFormat="false" ht="14.25" hidden="false" customHeight="true" outlineLevel="0" collapsed="false">
      <c r="A949" s="2" t="s">
        <v>53</v>
      </c>
      <c r="B949" s="2" t="s">
        <v>53</v>
      </c>
      <c r="C949" s="2" t="s">
        <v>3390</v>
      </c>
      <c r="D949" s="2" t="s">
        <v>3391</v>
      </c>
      <c r="E949" s="2" t="s">
        <v>3812</v>
      </c>
      <c r="F949" s="2" t="s">
        <v>3813</v>
      </c>
      <c r="G949" s="2" t="s">
        <v>3814</v>
      </c>
      <c r="H949" s="2" t="s">
        <v>28</v>
      </c>
      <c r="I949" s="2" t="s">
        <v>3815</v>
      </c>
      <c r="J949" s="4" t="n">
        <v>45702</v>
      </c>
      <c r="K949" s="4" t="n">
        <v>45732</v>
      </c>
      <c r="L949" s="27" t="n">
        <v>190.16</v>
      </c>
      <c r="M949" s="4" t="n">
        <v>45784</v>
      </c>
      <c r="N949" s="28" t="n">
        <v>17</v>
      </c>
      <c r="O949" s="28" t="n">
        <v>-13</v>
      </c>
      <c r="P949" s="29" t="n">
        <f aca="false">L949*N949</f>
        <v>3232.72</v>
      </c>
      <c r="Q949" s="29" t="n">
        <f aca="false">L949*O949</f>
        <v>-2472.08</v>
      </c>
    </row>
    <row r="950" customFormat="false" ht="14.25" hidden="false" customHeight="true" outlineLevel="0" collapsed="false">
      <c r="A950" s="2" t="s">
        <v>53</v>
      </c>
      <c r="B950" s="2" t="s">
        <v>53</v>
      </c>
      <c r="C950" s="2" t="s">
        <v>3164</v>
      </c>
      <c r="D950" s="2" t="s">
        <v>3165</v>
      </c>
      <c r="E950" s="2" t="s">
        <v>3816</v>
      </c>
      <c r="F950" s="2" t="s">
        <v>3817</v>
      </c>
      <c r="G950" s="2" t="s">
        <v>3818</v>
      </c>
      <c r="H950" s="2" t="s">
        <v>28</v>
      </c>
      <c r="I950" s="2" t="s">
        <v>3819</v>
      </c>
      <c r="J950" s="4" t="n">
        <v>45736</v>
      </c>
      <c r="K950" s="4" t="n">
        <v>45766</v>
      </c>
      <c r="L950" s="27" t="n">
        <v>3.43</v>
      </c>
      <c r="M950" s="4" t="n">
        <v>45838</v>
      </c>
      <c r="N950" s="28" t="n">
        <v>102</v>
      </c>
      <c r="O950" s="28" t="n">
        <v>72</v>
      </c>
      <c r="P950" s="29" t="n">
        <f aca="false">L950*N950</f>
        <v>349.86</v>
      </c>
      <c r="Q950" s="29" t="n">
        <f aca="false">L950*O950</f>
        <v>246.96</v>
      </c>
    </row>
    <row r="951" customFormat="false" ht="14.25" hidden="false" customHeight="true" outlineLevel="0" collapsed="false">
      <c r="A951" s="2" t="s">
        <v>53</v>
      </c>
      <c r="B951" s="2" t="s">
        <v>53</v>
      </c>
      <c r="C951" s="2" t="s">
        <v>3164</v>
      </c>
      <c r="D951" s="2" t="s">
        <v>3165</v>
      </c>
      <c r="E951" s="2" t="s">
        <v>3816</v>
      </c>
      <c r="F951" s="2" t="s">
        <v>3817</v>
      </c>
      <c r="G951" s="2" t="s">
        <v>3818</v>
      </c>
      <c r="H951" s="2" t="s">
        <v>28</v>
      </c>
      <c r="I951" s="2" t="s">
        <v>3819</v>
      </c>
      <c r="J951" s="4" t="n">
        <v>45736</v>
      </c>
      <c r="K951" s="4" t="n">
        <v>45766</v>
      </c>
      <c r="L951" s="27" t="n">
        <v>68.65</v>
      </c>
      <c r="M951" s="4" t="n">
        <v>45757</v>
      </c>
      <c r="N951" s="28" t="n">
        <v>21</v>
      </c>
      <c r="O951" s="28" t="n">
        <v>-9</v>
      </c>
      <c r="P951" s="29" t="n">
        <f aca="false">L951*N951</f>
        <v>1441.65</v>
      </c>
      <c r="Q951" s="29" t="n">
        <f aca="false">L951*O951</f>
        <v>-617.85</v>
      </c>
    </row>
    <row r="952" customFormat="false" ht="14.25" hidden="false" customHeight="true" outlineLevel="0" collapsed="false">
      <c r="A952" s="2" t="s">
        <v>53</v>
      </c>
      <c r="B952" s="2" t="s">
        <v>53</v>
      </c>
      <c r="C952" s="2" t="s">
        <v>2675</v>
      </c>
      <c r="D952" s="2" t="s">
        <v>2676</v>
      </c>
      <c r="E952" s="2" t="s">
        <v>3820</v>
      </c>
      <c r="F952" s="2" t="s">
        <v>3821</v>
      </c>
      <c r="G952" s="2" t="s">
        <v>3822</v>
      </c>
      <c r="H952" s="2" t="s">
        <v>28</v>
      </c>
      <c r="I952" s="2" t="s">
        <v>3472</v>
      </c>
      <c r="J952" s="4" t="n">
        <v>45806</v>
      </c>
      <c r="K952" s="4" t="n">
        <v>45836</v>
      </c>
      <c r="L952" s="27" t="n">
        <v>567.44</v>
      </c>
      <c r="M952" s="4" t="n">
        <v>45824</v>
      </c>
      <c r="N952" s="28" t="n">
        <v>18</v>
      </c>
      <c r="O952" s="28" t="n">
        <v>-12</v>
      </c>
      <c r="P952" s="29" t="n">
        <f aca="false">L952*N952</f>
        <v>10213.92</v>
      </c>
      <c r="Q952" s="29" t="n">
        <f aca="false">L952*O952</f>
        <v>-6809.28</v>
      </c>
    </row>
    <row r="953" customFormat="false" ht="14.25" hidden="false" customHeight="true" outlineLevel="0" collapsed="false">
      <c r="A953" s="2" t="s">
        <v>53</v>
      </c>
      <c r="B953" s="2" t="s">
        <v>53</v>
      </c>
      <c r="C953" s="2" t="s">
        <v>2665</v>
      </c>
      <c r="D953" s="2" t="s">
        <v>2666</v>
      </c>
      <c r="E953" s="2" t="s">
        <v>3823</v>
      </c>
      <c r="F953" s="2" t="s">
        <v>3824</v>
      </c>
      <c r="G953" s="2" t="s">
        <v>3825</v>
      </c>
      <c r="H953" s="2" t="s">
        <v>28</v>
      </c>
      <c r="I953" s="2" t="s">
        <v>3826</v>
      </c>
      <c r="J953" s="4" t="n">
        <v>45694</v>
      </c>
      <c r="K953" s="4" t="n">
        <v>45724</v>
      </c>
      <c r="L953" s="27" t="n">
        <v>4895.47</v>
      </c>
      <c r="M953" s="4" t="n">
        <v>45726</v>
      </c>
      <c r="N953" s="28" t="n">
        <v>11</v>
      </c>
      <c r="O953" s="28" t="n">
        <v>-19</v>
      </c>
      <c r="P953" s="29" t="n">
        <f aca="false">L953*N953</f>
        <v>53850.17</v>
      </c>
      <c r="Q953" s="29" t="n">
        <f aca="false">L953*O953</f>
        <v>-93013.93</v>
      </c>
    </row>
    <row r="954" customFormat="false" ht="14.25" hidden="false" customHeight="true" outlineLevel="0" collapsed="false">
      <c r="A954" s="2" t="s">
        <v>53</v>
      </c>
      <c r="B954" s="2" t="s">
        <v>53</v>
      </c>
      <c r="C954" s="2" t="s">
        <v>2867</v>
      </c>
      <c r="D954" s="2" t="s">
        <v>2868</v>
      </c>
      <c r="E954" s="2" t="s">
        <v>3827</v>
      </c>
      <c r="F954" s="2" t="s">
        <v>3828</v>
      </c>
      <c r="G954" s="2" t="s">
        <v>3829</v>
      </c>
      <c r="H954" s="2" t="s">
        <v>28</v>
      </c>
      <c r="I954" s="2" t="s">
        <v>3830</v>
      </c>
      <c r="J954" s="4" t="n">
        <v>45736</v>
      </c>
      <c r="K954" s="4" t="n">
        <v>45766</v>
      </c>
      <c r="L954" s="27" t="n">
        <v>769.7</v>
      </c>
      <c r="M954" s="4" t="n">
        <v>45776</v>
      </c>
      <c r="N954" s="28" t="n">
        <v>40</v>
      </c>
      <c r="O954" s="28" t="n">
        <v>10</v>
      </c>
      <c r="P954" s="29" t="n">
        <f aca="false">L954*N954</f>
        <v>30788</v>
      </c>
      <c r="Q954" s="29" t="n">
        <f aca="false">L954*O954</f>
        <v>7697</v>
      </c>
    </row>
    <row r="955" customFormat="false" ht="14.25" hidden="false" customHeight="true" outlineLevel="0" collapsed="false">
      <c r="A955" s="2" t="s">
        <v>53</v>
      </c>
      <c r="B955" s="2" t="s">
        <v>53</v>
      </c>
      <c r="C955" s="2" t="s">
        <v>3164</v>
      </c>
      <c r="D955" s="2" t="s">
        <v>3165</v>
      </c>
      <c r="E955" s="2" t="s">
        <v>3831</v>
      </c>
      <c r="F955" s="2" t="s">
        <v>3832</v>
      </c>
      <c r="G955" s="2" t="s">
        <v>3833</v>
      </c>
      <c r="H955" s="2" t="s">
        <v>28</v>
      </c>
      <c r="I955" s="2" t="s">
        <v>3834</v>
      </c>
      <c r="J955" s="4" t="n">
        <v>45715</v>
      </c>
      <c r="K955" s="4" t="n">
        <v>45745</v>
      </c>
      <c r="L955" s="27" t="n">
        <v>37.95</v>
      </c>
      <c r="M955" s="4" t="n">
        <v>45838</v>
      </c>
      <c r="N955" s="28" t="n">
        <v>123</v>
      </c>
      <c r="O955" s="28" t="n">
        <v>93</v>
      </c>
      <c r="P955" s="29" t="n">
        <f aca="false">L955*N955</f>
        <v>4667.85</v>
      </c>
      <c r="Q955" s="29" t="n">
        <f aca="false">L955*O955</f>
        <v>3529.35</v>
      </c>
    </row>
    <row r="956" customFormat="false" ht="14.25" hidden="false" customHeight="true" outlineLevel="0" collapsed="false">
      <c r="A956" s="2" t="s">
        <v>53</v>
      </c>
      <c r="B956" s="2" t="s">
        <v>53</v>
      </c>
      <c r="C956" s="2" t="s">
        <v>3164</v>
      </c>
      <c r="D956" s="2" t="s">
        <v>3165</v>
      </c>
      <c r="E956" s="2" t="s">
        <v>3831</v>
      </c>
      <c r="F956" s="2" t="s">
        <v>3832</v>
      </c>
      <c r="G956" s="2" t="s">
        <v>3833</v>
      </c>
      <c r="H956" s="2" t="s">
        <v>28</v>
      </c>
      <c r="I956" s="2" t="s">
        <v>3834</v>
      </c>
      <c r="J956" s="4" t="n">
        <v>45715</v>
      </c>
      <c r="K956" s="4" t="n">
        <v>45745</v>
      </c>
      <c r="L956" s="27" t="n">
        <v>759.09</v>
      </c>
      <c r="M956" s="4" t="n">
        <v>45742</v>
      </c>
      <c r="N956" s="28" t="n">
        <v>27</v>
      </c>
      <c r="O956" s="28" t="n">
        <v>-3</v>
      </c>
      <c r="P956" s="29" t="n">
        <f aca="false">L956*N956</f>
        <v>20495.43</v>
      </c>
      <c r="Q956" s="29" t="n">
        <f aca="false">L956*O956</f>
        <v>-2277.27</v>
      </c>
    </row>
    <row r="957" customFormat="false" ht="14.25" hidden="false" customHeight="true" outlineLevel="0" collapsed="false">
      <c r="A957" s="2" t="s">
        <v>53</v>
      </c>
      <c r="B957" s="2" t="s">
        <v>53</v>
      </c>
      <c r="C957" s="2" t="s">
        <v>2894</v>
      </c>
      <c r="D957" s="2" t="s">
        <v>2895</v>
      </c>
      <c r="E957" s="2" t="s">
        <v>3835</v>
      </c>
      <c r="F957" s="2" t="s">
        <v>3836</v>
      </c>
      <c r="G957" s="2" t="s">
        <v>3837</v>
      </c>
      <c r="H957" s="2" t="s">
        <v>28</v>
      </c>
      <c r="I957" s="2" t="s">
        <v>3838</v>
      </c>
      <c r="J957" s="4" t="n">
        <v>45798</v>
      </c>
      <c r="K957" s="4" t="n">
        <v>45828</v>
      </c>
      <c r="L957" s="27" t="n">
        <v>5511.88</v>
      </c>
      <c r="M957" s="4" t="n">
        <v>45820</v>
      </c>
      <c r="N957" s="28" t="n">
        <v>22</v>
      </c>
      <c r="O957" s="28" t="n">
        <v>-8</v>
      </c>
      <c r="P957" s="29" t="n">
        <f aca="false">L957*N957</f>
        <v>121261.36</v>
      </c>
      <c r="Q957" s="29" t="n">
        <f aca="false">L957*O957</f>
        <v>-44095.04</v>
      </c>
    </row>
    <row r="958" customFormat="false" ht="14.25" hidden="false" customHeight="true" outlineLevel="0" collapsed="false">
      <c r="A958" s="2" t="s">
        <v>53</v>
      </c>
      <c r="B958" s="2" t="s">
        <v>53</v>
      </c>
      <c r="C958" s="2" t="s">
        <v>2861</v>
      </c>
      <c r="D958" s="2" t="s">
        <v>2862</v>
      </c>
      <c r="E958" s="2" t="s">
        <v>3839</v>
      </c>
      <c r="F958" s="2" t="s">
        <v>3840</v>
      </c>
      <c r="G958" s="2" t="s">
        <v>1995</v>
      </c>
      <c r="H958" s="2" t="s">
        <v>28</v>
      </c>
      <c r="I958" s="2" t="s">
        <v>3841</v>
      </c>
      <c r="J958" s="4" t="n">
        <v>45698</v>
      </c>
      <c r="K958" s="4" t="n">
        <v>45728</v>
      </c>
      <c r="L958" s="27" t="n">
        <v>639.33</v>
      </c>
      <c r="M958" s="4" t="n">
        <v>45729</v>
      </c>
      <c r="N958" s="28" t="n">
        <v>31</v>
      </c>
      <c r="O958" s="28" t="n">
        <v>1</v>
      </c>
      <c r="P958" s="29" t="n">
        <f aca="false">L958*N958</f>
        <v>19819.23</v>
      </c>
      <c r="Q958" s="29" t="n">
        <f aca="false">L958*O958</f>
        <v>639.33</v>
      </c>
    </row>
    <row r="959" customFormat="false" ht="14.25" hidden="false" customHeight="true" outlineLevel="0" collapsed="false">
      <c r="A959" s="2" t="s">
        <v>53</v>
      </c>
      <c r="B959" s="2" t="s">
        <v>53</v>
      </c>
      <c r="C959" s="2" t="s">
        <v>2681</v>
      </c>
      <c r="D959" s="2" t="s">
        <v>2682</v>
      </c>
      <c r="E959" s="2" t="s">
        <v>3842</v>
      </c>
      <c r="F959" s="2" t="s">
        <v>3843</v>
      </c>
      <c r="G959" s="2" t="s">
        <v>3844</v>
      </c>
      <c r="H959" s="2" t="s">
        <v>28</v>
      </c>
      <c r="I959" s="2" t="s">
        <v>2906</v>
      </c>
      <c r="J959" s="4" t="n">
        <v>45750</v>
      </c>
      <c r="K959" s="4" t="n">
        <v>45780</v>
      </c>
      <c r="L959" s="27" t="n">
        <v>2845.71</v>
      </c>
      <c r="M959" s="4" t="n">
        <v>45783</v>
      </c>
      <c r="N959" s="28" t="n">
        <v>33</v>
      </c>
      <c r="O959" s="28" t="n">
        <v>3</v>
      </c>
      <c r="P959" s="29" t="n">
        <f aca="false">L959*N959</f>
        <v>93908.43</v>
      </c>
      <c r="Q959" s="29" t="n">
        <f aca="false">L959*O959</f>
        <v>8537.13</v>
      </c>
    </row>
    <row r="960" customFormat="false" ht="14.25" hidden="false" customHeight="true" outlineLevel="0" collapsed="false">
      <c r="A960" s="2" t="s">
        <v>53</v>
      </c>
      <c r="B960" s="2" t="s">
        <v>53</v>
      </c>
      <c r="C960" s="2" t="s">
        <v>3132</v>
      </c>
      <c r="D960" s="2" t="s">
        <v>2921</v>
      </c>
      <c r="E960" s="2" t="s">
        <v>3845</v>
      </c>
      <c r="F960" s="2" t="s">
        <v>3846</v>
      </c>
      <c r="G960" s="2" t="s">
        <v>1544</v>
      </c>
      <c r="H960" s="2" t="s">
        <v>28</v>
      </c>
      <c r="I960" s="2" t="s">
        <v>2860</v>
      </c>
      <c r="J960" s="4" t="n">
        <v>45783</v>
      </c>
      <c r="K960" s="4" t="n">
        <v>45813</v>
      </c>
      <c r="L960" s="27" t="n">
        <v>2755.94</v>
      </c>
      <c r="M960" s="4" t="n">
        <v>45798</v>
      </c>
      <c r="N960" s="28" t="n">
        <v>15</v>
      </c>
      <c r="O960" s="28" t="n">
        <v>-15</v>
      </c>
      <c r="P960" s="29" t="n">
        <f aca="false">L960*N960</f>
        <v>41339.1</v>
      </c>
      <c r="Q960" s="29" t="n">
        <f aca="false">L960*O960</f>
        <v>-41339.1</v>
      </c>
    </row>
    <row r="961" customFormat="false" ht="14.25" hidden="false" customHeight="true" outlineLevel="0" collapsed="false">
      <c r="A961" s="2" t="s">
        <v>53</v>
      </c>
      <c r="B961" s="2" t="s">
        <v>53</v>
      </c>
      <c r="C961" s="2" t="s">
        <v>2740</v>
      </c>
      <c r="D961" s="2" t="s">
        <v>2741</v>
      </c>
      <c r="E961" s="2" t="s">
        <v>3847</v>
      </c>
      <c r="F961" s="2" t="s">
        <v>3848</v>
      </c>
      <c r="G961" s="2" t="s">
        <v>3849</v>
      </c>
      <c r="H961" s="2" t="s">
        <v>28</v>
      </c>
      <c r="I961" s="2" t="s">
        <v>3057</v>
      </c>
      <c r="J961" s="4" t="n">
        <v>45713</v>
      </c>
      <c r="K961" s="4" t="n">
        <v>45743</v>
      </c>
      <c r="L961" s="27" t="n">
        <v>113.2</v>
      </c>
      <c r="M961" s="4" t="n">
        <v>45761</v>
      </c>
      <c r="N961" s="28" t="n">
        <v>48</v>
      </c>
      <c r="O961" s="28" t="n">
        <v>18</v>
      </c>
      <c r="P961" s="29" t="n">
        <f aca="false">L961*N961</f>
        <v>5433.6</v>
      </c>
      <c r="Q961" s="29" t="n">
        <f aca="false">L961*O961</f>
        <v>2037.6</v>
      </c>
    </row>
    <row r="962" customFormat="false" ht="14.25" hidden="false" customHeight="true" outlineLevel="0" collapsed="false">
      <c r="A962" s="2" t="s">
        <v>53</v>
      </c>
      <c r="B962" s="2" t="s">
        <v>53</v>
      </c>
      <c r="C962" s="2" t="s">
        <v>2752</v>
      </c>
      <c r="D962" s="2" t="s">
        <v>2753</v>
      </c>
      <c r="E962" s="2" t="s">
        <v>3850</v>
      </c>
      <c r="F962" s="2" t="s">
        <v>3851</v>
      </c>
      <c r="G962" s="2" t="s">
        <v>3852</v>
      </c>
      <c r="H962" s="2" t="s">
        <v>28</v>
      </c>
      <c r="I962" s="2" t="s">
        <v>3853</v>
      </c>
      <c r="J962" s="4" t="n">
        <v>45809</v>
      </c>
      <c r="K962" s="4" t="n">
        <v>45839</v>
      </c>
      <c r="L962" s="27" t="n">
        <v>3167.17</v>
      </c>
      <c r="M962" s="4" t="n">
        <v>45827</v>
      </c>
      <c r="N962" s="28" t="n">
        <v>18</v>
      </c>
      <c r="O962" s="28" t="n">
        <v>-12</v>
      </c>
      <c r="P962" s="29" t="n">
        <f aca="false">L962*N962</f>
        <v>57009.06</v>
      </c>
      <c r="Q962" s="29" t="n">
        <f aca="false">L962*O962</f>
        <v>-38006.04</v>
      </c>
    </row>
    <row r="963" customFormat="false" ht="14.25" hidden="false" customHeight="true" outlineLevel="0" collapsed="false">
      <c r="A963" s="2" t="s">
        <v>53</v>
      </c>
      <c r="B963" s="2" t="s">
        <v>53</v>
      </c>
      <c r="C963" s="2" t="s">
        <v>2848</v>
      </c>
      <c r="D963" s="2" t="s">
        <v>2849</v>
      </c>
      <c r="E963" s="2" t="s">
        <v>3854</v>
      </c>
      <c r="F963" s="2" t="s">
        <v>3855</v>
      </c>
      <c r="G963" s="2" t="s">
        <v>2223</v>
      </c>
      <c r="H963" s="2" t="s">
        <v>28</v>
      </c>
      <c r="I963" s="2" t="s">
        <v>2860</v>
      </c>
      <c r="J963" s="4" t="n">
        <v>45783</v>
      </c>
      <c r="K963" s="4" t="n">
        <v>45813</v>
      </c>
      <c r="L963" s="27" t="n">
        <v>2755.94</v>
      </c>
      <c r="M963" s="4" t="n">
        <v>45798</v>
      </c>
      <c r="N963" s="28" t="n">
        <v>15</v>
      </c>
      <c r="O963" s="28" t="n">
        <v>-15</v>
      </c>
      <c r="P963" s="29" t="n">
        <f aca="false">L963*N963</f>
        <v>41339.1</v>
      </c>
      <c r="Q963" s="29" t="n">
        <f aca="false">L963*O963</f>
        <v>-41339.1</v>
      </c>
    </row>
    <row r="964" customFormat="false" ht="14.25" hidden="false" customHeight="true" outlineLevel="0" collapsed="false">
      <c r="A964" s="2" t="s">
        <v>53</v>
      </c>
      <c r="B964" s="2" t="s">
        <v>53</v>
      </c>
      <c r="C964" s="2" t="s">
        <v>2740</v>
      </c>
      <c r="D964" s="2" t="s">
        <v>2741</v>
      </c>
      <c r="E964" s="2" t="s">
        <v>3856</v>
      </c>
      <c r="F964" s="2" t="s">
        <v>3857</v>
      </c>
      <c r="G964" s="2" t="s">
        <v>3858</v>
      </c>
      <c r="H964" s="2" t="s">
        <v>28</v>
      </c>
      <c r="I964" s="2" t="s">
        <v>3859</v>
      </c>
      <c r="J964" s="4" t="n">
        <v>45756</v>
      </c>
      <c r="K964" s="4" t="n">
        <v>45786</v>
      </c>
      <c r="L964" s="27" t="n">
        <v>149.77</v>
      </c>
      <c r="M964" s="4" t="n">
        <v>45792</v>
      </c>
      <c r="N964" s="28" t="n">
        <v>36</v>
      </c>
      <c r="O964" s="28" t="n">
        <v>6</v>
      </c>
      <c r="P964" s="29" t="n">
        <f aca="false">L964*N964</f>
        <v>5391.72</v>
      </c>
      <c r="Q964" s="29" t="n">
        <f aca="false">L964*O964</f>
        <v>898.62</v>
      </c>
    </row>
    <row r="965" customFormat="false" ht="14.25" hidden="false" customHeight="true" outlineLevel="0" collapsed="false">
      <c r="A965" s="2" t="s">
        <v>53</v>
      </c>
      <c r="B965" s="2" t="s">
        <v>53</v>
      </c>
      <c r="C965" s="2" t="s">
        <v>2842</v>
      </c>
      <c r="D965" s="2" t="s">
        <v>2843</v>
      </c>
      <c r="E965" s="2" t="s">
        <v>3860</v>
      </c>
      <c r="F965" s="2" t="s">
        <v>3861</v>
      </c>
      <c r="G965" s="2" t="s">
        <v>3862</v>
      </c>
      <c r="H965" s="2" t="s">
        <v>28</v>
      </c>
      <c r="I965" s="2" t="s">
        <v>3863</v>
      </c>
      <c r="J965" s="4" t="n">
        <v>45723</v>
      </c>
      <c r="K965" s="4" t="n">
        <v>45753</v>
      </c>
      <c r="L965" s="27" t="n">
        <v>4521.72</v>
      </c>
      <c r="M965" s="4" t="n">
        <v>45749</v>
      </c>
      <c r="N965" s="28" t="n">
        <v>26</v>
      </c>
      <c r="O965" s="28" t="n">
        <v>-4</v>
      </c>
      <c r="P965" s="29" t="n">
        <f aca="false">L965*N965</f>
        <v>117564.72</v>
      </c>
      <c r="Q965" s="29" t="n">
        <f aca="false">L965*O965</f>
        <v>-18086.88</v>
      </c>
    </row>
    <row r="966" customFormat="false" ht="14.25" hidden="false" customHeight="true" outlineLevel="0" collapsed="false">
      <c r="A966" s="2" t="s">
        <v>53</v>
      </c>
      <c r="B966" s="2" t="s">
        <v>53</v>
      </c>
      <c r="C966" s="2" t="s">
        <v>2861</v>
      </c>
      <c r="D966" s="2" t="s">
        <v>2862</v>
      </c>
      <c r="E966" s="2" t="s">
        <v>3864</v>
      </c>
      <c r="F966" s="2" t="s">
        <v>3865</v>
      </c>
      <c r="G966" s="2" t="s">
        <v>3580</v>
      </c>
      <c r="H966" s="2" t="s">
        <v>28</v>
      </c>
      <c r="I966" s="2" t="s">
        <v>3866</v>
      </c>
      <c r="J966" s="4" t="n">
        <v>45731</v>
      </c>
      <c r="K966" s="4" t="n">
        <v>45761</v>
      </c>
      <c r="L966" s="27" t="n">
        <v>16005.14</v>
      </c>
      <c r="M966" s="4" t="n">
        <v>45758</v>
      </c>
      <c r="N966" s="28" t="n">
        <v>27</v>
      </c>
      <c r="O966" s="28" t="n">
        <v>-3</v>
      </c>
      <c r="P966" s="29" t="n">
        <f aca="false">L966*N966</f>
        <v>432138.78</v>
      </c>
      <c r="Q966" s="29" t="n">
        <f aca="false">L966*O966</f>
        <v>-48015.42</v>
      </c>
    </row>
    <row r="967" customFormat="false" ht="14.25" hidden="false" customHeight="true" outlineLevel="0" collapsed="false">
      <c r="A967" s="2" t="s">
        <v>53</v>
      </c>
      <c r="B967" s="2" t="s">
        <v>53</v>
      </c>
      <c r="C967" s="2" t="s">
        <v>2734</v>
      </c>
      <c r="D967" s="2" t="s">
        <v>2735</v>
      </c>
      <c r="E967" s="2" t="s">
        <v>3867</v>
      </c>
      <c r="F967" s="2" t="s">
        <v>3868</v>
      </c>
      <c r="G967" s="2" t="s">
        <v>3869</v>
      </c>
      <c r="H967" s="2" t="s">
        <v>28</v>
      </c>
      <c r="I967" s="2" t="s">
        <v>3870</v>
      </c>
      <c r="J967" s="4" t="n">
        <v>45769</v>
      </c>
      <c r="K967" s="4" t="n">
        <v>45799</v>
      </c>
      <c r="L967" s="27" t="n">
        <v>2322.74</v>
      </c>
      <c r="M967" s="4" t="n">
        <v>45797</v>
      </c>
      <c r="N967" s="28" t="n">
        <v>28</v>
      </c>
      <c r="O967" s="28" t="n">
        <v>-2</v>
      </c>
      <c r="P967" s="29" t="n">
        <f aca="false">L967*N967</f>
        <v>65036.72</v>
      </c>
      <c r="Q967" s="29" t="n">
        <f aca="false">L967*O967</f>
        <v>-4645.48</v>
      </c>
    </row>
    <row r="968" customFormat="false" ht="14.25" hidden="false" customHeight="true" outlineLevel="0" collapsed="false">
      <c r="A968" s="2" t="s">
        <v>53</v>
      </c>
      <c r="B968" s="2" t="s">
        <v>53</v>
      </c>
      <c r="C968" s="2" t="s">
        <v>2720</v>
      </c>
      <c r="D968" s="2" t="s">
        <v>2721</v>
      </c>
      <c r="E968" s="2" t="s">
        <v>3871</v>
      </c>
      <c r="F968" s="2" t="s">
        <v>3872</v>
      </c>
      <c r="G968" s="2" t="s">
        <v>2352</v>
      </c>
      <c r="H968" s="2" t="s">
        <v>28</v>
      </c>
      <c r="I968" s="2" t="s">
        <v>3217</v>
      </c>
      <c r="J968" s="4" t="n">
        <v>45716</v>
      </c>
      <c r="K968" s="4" t="n">
        <v>45746</v>
      </c>
      <c r="L968" s="27" t="n">
        <v>2511</v>
      </c>
      <c r="M968" s="4" t="n">
        <v>45740</v>
      </c>
      <c r="N968" s="28" t="n">
        <v>24</v>
      </c>
      <c r="O968" s="28" t="n">
        <v>-6</v>
      </c>
      <c r="P968" s="29" t="n">
        <f aca="false">L968*N968</f>
        <v>60264</v>
      </c>
      <c r="Q968" s="29" t="n">
        <f aca="false">L968*O968</f>
        <v>-15066</v>
      </c>
    </row>
    <row r="969" customFormat="false" ht="14.25" hidden="false" customHeight="true" outlineLevel="0" collapsed="false">
      <c r="A969" s="2" t="s">
        <v>53</v>
      </c>
      <c r="B969" s="2" t="s">
        <v>53</v>
      </c>
      <c r="C969" s="2" t="s">
        <v>2734</v>
      </c>
      <c r="D969" s="2" t="s">
        <v>2735</v>
      </c>
      <c r="E969" s="2" t="s">
        <v>3873</v>
      </c>
      <c r="F969" s="2" t="s">
        <v>3874</v>
      </c>
      <c r="G969" s="2" t="s">
        <v>3875</v>
      </c>
      <c r="H969" s="2" t="s">
        <v>28</v>
      </c>
      <c r="I969" s="2" t="s">
        <v>3876</v>
      </c>
      <c r="J969" s="4" t="n">
        <v>45786</v>
      </c>
      <c r="K969" s="4" t="n">
        <v>45815</v>
      </c>
      <c r="L969" s="27" t="n">
        <v>37958.14</v>
      </c>
      <c r="M969" s="4" t="n">
        <v>45799</v>
      </c>
      <c r="N969" s="28" t="n">
        <v>13</v>
      </c>
      <c r="O969" s="28" t="n">
        <v>-16</v>
      </c>
      <c r="P969" s="29" t="n">
        <f aca="false">L969*N969</f>
        <v>493455.82</v>
      </c>
      <c r="Q969" s="29" t="n">
        <f aca="false">L969*O969</f>
        <v>-607330.24</v>
      </c>
    </row>
    <row r="970" customFormat="false" ht="14.25" hidden="false" customHeight="true" outlineLevel="0" collapsed="false">
      <c r="A970" s="2" t="s">
        <v>53</v>
      </c>
      <c r="B970" s="2" t="s">
        <v>53</v>
      </c>
      <c r="C970" s="2" t="s">
        <v>42</v>
      </c>
      <c r="D970" s="2"/>
      <c r="E970" s="2" t="s">
        <v>3877</v>
      </c>
      <c r="F970" s="2" t="s">
        <v>3878</v>
      </c>
      <c r="G970" s="2" t="s">
        <v>1588</v>
      </c>
      <c r="H970" s="2" t="s">
        <v>28</v>
      </c>
      <c r="I970" s="2" t="s">
        <v>3879</v>
      </c>
      <c r="J970" s="4" t="n">
        <v>45749</v>
      </c>
      <c r="K970" s="4" t="n">
        <v>45779</v>
      </c>
      <c r="L970" s="27" t="n">
        <v>700</v>
      </c>
      <c r="M970" s="4" t="n">
        <v>45771</v>
      </c>
      <c r="N970" s="28" t="n">
        <v>22</v>
      </c>
      <c r="O970" s="28" t="n">
        <v>-8</v>
      </c>
      <c r="P970" s="29" t="n">
        <f aca="false">L970*N970</f>
        <v>15400</v>
      </c>
      <c r="Q970" s="29" t="n">
        <f aca="false">L970*O970</f>
        <v>-5600</v>
      </c>
    </row>
    <row r="971" customFormat="false" ht="14.25" hidden="false" customHeight="true" outlineLevel="0" collapsed="false">
      <c r="A971" s="2" t="s">
        <v>53</v>
      </c>
      <c r="B971" s="2" t="s">
        <v>53</v>
      </c>
      <c r="C971" s="2" t="s">
        <v>2687</v>
      </c>
      <c r="D971" s="2" t="s">
        <v>2688</v>
      </c>
      <c r="E971" s="2" t="s">
        <v>3880</v>
      </c>
      <c r="F971" s="2" t="s">
        <v>3881</v>
      </c>
      <c r="G971" s="2" t="s">
        <v>3882</v>
      </c>
      <c r="H971" s="2" t="s">
        <v>28</v>
      </c>
      <c r="I971" s="2" t="s">
        <v>3883</v>
      </c>
      <c r="J971" s="4" t="n">
        <v>45665</v>
      </c>
      <c r="K971" s="4" t="n">
        <v>45695</v>
      </c>
      <c r="L971" s="27" t="n">
        <v>2570.18</v>
      </c>
      <c r="M971" s="4" t="n">
        <v>45686</v>
      </c>
      <c r="N971" s="28" t="n">
        <v>21</v>
      </c>
      <c r="O971" s="28" t="n">
        <v>-9</v>
      </c>
      <c r="P971" s="29" t="n">
        <f aca="false">L971*N971</f>
        <v>53973.78</v>
      </c>
      <c r="Q971" s="29" t="n">
        <f aca="false">L971*O971</f>
        <v>-23131.62</v>
      </c>
    </row>
    <row r="972" customFormat="false" ht="14.25" hidden="false" customHeight="true" outlineLevel="0" collapsed="false">
      <c r="A972" s="2" t="s">
        <v>53</v>
      </c>
      <c r="B972" s="2" t="s">
        <v>53</v>
      </c>
      <c r="C972" s="2" t="s">
        <v>42</v>
      </c>
      <c r="D972" s="2"/>
      <c r="E972" s="2" t="s">
        <v>3884</v>
      </c>
      <c r="F972" s="2" t="s">
        <v>3885</v>
      </c>
      <c r="G972" s="2" t="s">
        <v>3886</v>
      </c>
      <c r="H972" s="2" t="s">
        <v>28</v>
      </c>
      <c r="I972" s="2" t="s">
        <v>3887</v>
      </c>
      <c r="J972" s="4" t="n">
        <v>45638</v>
      </c>
      <c r="K972" s="4" t="n">
        <v>45668</v>
      </c>
      <c r="L972" s="27" t="n">
        <v>290.25</v>
      </c>
      <c r="M972" s="4" t="n">
        <v>45677</v>
      </c>
      <c r="N972" s="28" t="n">
        <v>39</v>
      </c>
      <c r="O972" s="28" t="n">
        <v>9</v>
      </c>
      <c r="P972" s="29" t="n">
        <f aca="false">L972*N972</f>
        <v>11319.75</v>
      </c>
      <c r="Q972" s="29" t="n">
        <f aca="false">L972*O972</f>
        <v>2612.25</v>
      </c>
    </row>
    <row r="973" customFormat="false" ht="14.25" hidden="false" customHeight="true" outlineLevel="0" collapsed="false">
      <c r="A973" s="2" t="s">
        <v>53</v>
      </c>
      <c r="B973" s="2" t="s">
        <v>53</v>
      </c>
      <c r="C973" s="2" t="s">
        <v>2714</v>
      </c>
      <c r="D973" s="2" t="s">
        <v>2715</v>
      </c>
      <c r="E973" s="2" t="s">
        <v>3888</v>
      </c>
      <c r="F973" s="2" t="s">
        <v>3889</v>
      </c>
      <c r="G973" s="2" t="s">
        <v>3890</v>
      </c>
      <c r="H973" s="2" t="s">
        <v>28</v>
      </c>
      <c r="I973" s="2" t="s">
        <v>3891</v>
      </c>
      <c r="J973" s="4" t="n">
        <v>45715</v>
      </c>
      <c r="K973" s="4" t="n">
        <v>45745</v>
      </c>
      <c r="L973" s="27" t="n">
        <v>11891.6</v>
      </c>
      <c r="M973" s="4" t="n">
        <v>45762</v>
      </c>
      <c r="N973" s="28" t="n">
        <v>4</v>
      </c>
      <c r="O973" s="28" t="n">
        <v>-26</v>
      </c>
      <c r="P973" s="29" t="n">
        <f aca="false">L973*N973</f>
        <v>47566.4</v>
      </c>
      <c r="Q973" s="29" t="n">
        <f aca="false">L973*O973</f>
        <v>-309181.6</v>
      </c>
    </row>
    <row r="974" customFormat="false" ht="14.25" hidden="false" customHeight="true" outlineLevel="0" collapsed="false">
      <c r="A974" s="2" t="s">
        <v>53</v>
      </c>
      <c r="B974" s="2" t="s">
        <v>53</v>
      </c>
      <c r="C974" s="2" t="s">
        <v>2734</v>
      </c>
      <c r="D974" s="2" t="s">
        <v>2735</v>
      </c>
      <c r="E974" s="2" t="s">
        <v>3892</v>
      </c>
      <c r="F974" s="2" t="s">
        <v>3893</v>
      </c>
      <c r="G974" s="2" t="s">
        <v>3894</v>
      </c>
      <c r="H974" s="2" t="s">
        <v>28</v>
      </c>
      <c r="I974" s="2" t="s">
        <v>3895</v>
      </c>
      <c r="J974" s="4" t="n">
        <v>45719</v>
      </c>
      <c r="K974" s="4" t="n">
        <v>45749</v>
      </c>
      <c r="L974" s="27" t="n">
        <v>10576.4</v>
      </c>
      <c r="M974" s="4" t="n">
        <v>45762</v>
      </c>
      <c r="N974" s="28" t="n">
        <v>1</v>
      </c>
      <c r="O974" s="28" t="n">
        <v>-29</v>
      </c>
      <c r="P974" s="29" t="n">
        <f aca="false">L974*N974</f>
        <v>10576.4</v>
      </c>
      <c r="Q974" s="29" t="n">
        <f aca="false">L974*O974</f>
        <v>-306715.6</v>
      </c>
    </row>
    <row r="975" customFormat="false" ht="14.25" hidden="false" customHeight="true" outlineLevel="0" collapsed="false">
      <c r="A975" s="2" t="s">
        <v>53</v>
      </c>
      <c r="B975" s="2" t="s">
        <v>53</v>
      </c>
      <c r="C975" s="2" t="s">
        <v>2698</v>
      </c>
      <c r="D975" s="2" t="s">
        <v>2699</v>
      </c>
      <c r="E975" s="2" t="s">
        <v>3896</v>
      </c>
      <c r="F975" s="2" t="s">
        <v>3897</v>
      </c>
      <c r="G975" s="2" t="s">
        <v>3531</v>
      </c>
      <c r="H975" s="2" t="s">
        <v>28</v>
      </c>
      <c r="I975" s="2" t="s">
        <v>3898</v>
      </c>
      <c r="J975" s="4" t="n">
        <v>45693</v>
      </c>
      <c r="K975" s="4" t="n">
        <v>45723</v>
      </c>
      <c r="L975" s="27" t="n">
        <v>1292.25</v>
      </c>
      <c r="M975" s="4" t="n">
        <v>45714</v>
      </c>
      <c r="N975" s="28" t="n">
        <v>21</v>
      </c>
      <c r="O975" s="28" t="n">
        <v>-9</v>
      </c>
      <c r="P975" s="29" t="n">
        <f aca="false">L975*N975</f>
        <v>27137.25</v>
      </c>
      <c r="Q975" s="29" t="n">
        <f aca="false">L975*O975</f>
        <v>-11630.25</v>
      </c>
    </row>
    <row r="976" customFormat="false" ht="14.25" hidden="false" customHeight="true" outlineLevel="0" collapsed="false">
      <c r="A976" s="2" t="s">
        <v>53</v>
      </c>
      <c r="B976" s="2" t="s">
        <v>53</v>
      </c>
      <c r="C976" s="2" t="s">
        <v>2681</v>
      </c>
      <c r="D976" s="2" t="s">
        <v>2682</v>
      </c>
      <c r="E976" s="2" t="s">
        <v>3899</v>
      </c>
      <c r="F976" s="2" t="s">
        <v>3900</v>
      </c>
      <c r="G976" s="2" t="s">
        <v>3901</v>
      </c>
      <c r="H976" s="2" t="s">
        <v>28</v>
      </c>
      <c r="I976" s="2" t="s">
        <v>3261</v>
      </c>
      <c r="J976" s="4" t="n">
        <v>45783</v>
      </c>
      <c r="K976" s="4" t="n">
        <v>45813</v>
      </c>
      <c r="L976" s="27" t="n">
        <v>2813.83</v>
      </c>
      <c r="M976" s="4" t="n">
        <v>45811</v>
      </c>
      <c r="N976" s="28" t="n">
        <v>28</v>
      </c>
      <c r="O976" s="28" t="n">
        <v>-2</v>
      </c>
      <c r="P976" s="29" t="n">
        <f aca="false">L976*N976</f>
        <v>78787.24</v>
      </c>
      <c r="Q976" s="29" t="n">
        <f aca="false">L976*O976</f>
        <v>-5627.66</v>
      </c>
    </row>
    <row r="977" customFormat="false" ht="14.25" hidden="false" customHeight="true" outlineLevel="0" collapsed="false">
      <c r="A977" s="2" t="s">
        <v>53</v>
      </c>
      <c r="B977" s="2" t="s">
        <v>53</v>
      </c>
      <c r="C977" s="2" t="s">
        <v>2861</v>
      </c>
      <c r="D977" s="2" t="s">
        <v>2862</v>
      </c>
      <c r="E977" s="2" t="s">
        <v>3902</v>
      </c>
      <c r="F977" s="2" t="s">
        <v>3903</v>
      </c>
      <c r="G977" s="2" t="s">
        <v>1572</v>
      </c>
      <c r="H977" s="2" t="s">
        <v>28</v>
      </c>
      <c r="I977" s="2" t="s">
        <v>3904</v>
      </c>
      <c r="J977" s="4" t="n">
        <v>45723</v>
      </c>
      <c r="K977" s="4" t="n">
        <v>45753</v>
      </c>
      <c r="L977" s="27" t="n">
        <v>7160.53</v>
      </c>
      <c r="M977" s="4" t="n">
        <v>45750</v>
      </c>
      <c r="N977" s="28" t="n">
        <v>27</v>
      </c>
      <c r="O977" s="28" t="n">
        <v>-3</v>
      </c>
      <c r="P977" s="29" t="n">
        <f aca="false">L977*N977</f>
        <v>193334.31</v>
      </c>
      <c r="Q977" s="29" t="n">
        <f aca="false">L977*O977</f>
        <v>-21481.59</v>
      </c>
    </row>
    <row r="978" customFormat="false" ht="14.25" hidden="false" customHeight="true" outlineLevel="0" collapsed="false">
      <c r="A978" s="2" t="s">
        <v>53</v>
      </c>
      <c r="B978" s="2" t="s">
        <v>53</v>
      </c>
      <c r="C978" s="2" t="s">
        <v>2714</v>
      </c>
      <c r="D978" s="2" t="s">
        <v>2715</v>
      </c>
      <c r="E978" s="2" t="s">
        <v>3905</v>
      </c>
      <c r="F978" s="2" t="s">
        <v>3906</v>
      </c>
      <c r="G978" s="2" t="s">
        <v>3907</v>
      </c>
      <c r="H978" s="2" t="s">
        <v>28</v>
      </c>
      <c r="I978" s="2" t="s">
        <v>3908</v>
      </c>
      <c r="J978" s="4" t="n">
        <v>45700</v>
      </c>
      <c r="K978" s="4" t="n">
        <v>45730</v>
      </c>
      <c r="L978" s="27" t="n">
        <v>1302.86</v>
      </c>
      <c r="M978" s="4" t="n">
        <v>45716</v>
      </c>
      <c r="N978" s="28" t="n">
        <v>16</v>
      </c>
      <c r="O978" s="28" t="n">
        <v>-14</v>
      </c>
      <c r="P978" s="29" t="n">
        <f aca="false">L978*N978</f>
        <v>20845.76</v>
      </c>
      <c r="Q978" s="29" t="n">
        <f aca="false">L978*O978</f>
        <v>-18240.04</v>
      </c>
    </row>
    <row r="979" customFormat="false" ht="14.25" hidden="false" customHeight="true" outlineLevel="0" collapsed="false">
      <c r="A979" s="2" t="s">
        <v>53</v>
      </c>
      <c r="B979" s="2" t="s">
        <v>53</v>
      </c>
      <c r="C979" s="2" t="s">
        <v>2798</v>
      </c>
      <c r="D979" s="2" t="s">
        <v>2799</v>
      </c>
      <c r="E979" s="2" t="s">
        <v>3909</v>
      </c>
      <c r="F979" s="2" t="s">
        <v>3910</v>
      </c>
      <c r="G979" s="2" t="s">
        <v>1987</v>
      </c>
      <c r="H979" s="2" t="s">
        <v>28</v>
      </c>
      <c r="I979" s="2" t="s">
        <v>3911</v>
      </c>
      <c r="J979" s="4" t="n">
        <v>45696</v>
      </c>
      <c r="K979" s="4" t="n">
        <v>45726</v>
      </c>
      <c r="L979" s="27" t="n">
        <v>9514.29</v>
      </c>
      <c r="M979" s="4" t="n">
        <v>45715</v>
      </c>
      <c r="N979" s="28" t="n">
        <v>19</v>
      </c>
      <c r="O979" s="28" t="n">
        <v>-11</v>
      </c>
      <c r="P979" s="29" t="n">
        <f aca="false">L979*N979</f>
        <v>180771.51</v>
      </c>
      <c r="Q979" s="29" t="n">
        <f aca="false">L979*O979</f>
        <v>-104657.19</v>
      </c>
    </row>
    <row r="980" customFormat="false" ht="14.25" hidden="false" customHeight="true" outlineLevel="0" collapsed="false">
      <c r="A980" s="2" t="s">
        <v>53</v>
      </c>
      <c r="B980" s="2" t="s">
        <v>53</v>
      </c>
      <c r="C980" s="2" t="s">
        <v>42</v>
      </c>
      <c r="D980" s="2"/>
      <c r="E980" s="2" t="s">
        <v>3912</v>
      </c>
      <c r="F980" s="2" t="s">
        <v>3913</v>
      </c>
      <c r="G980" s="2" t="s">
        <v>3152</v>
      </c>
      <c r="H980" s="2" t="s">
        <v>28</v>
      </c>
      <c r="I980" s="2" t="s">
        <v>3914</v>
      </c>
      <c r="J980" s="4" t="n">
        <v>45722</v>
      </c>
      <c r="K980" s="4" t="n">
        <v>45752</v>
      </c>
      <c r="L980" s="27" t="n">
        <v>79.95</v>
      </c>
      <c r="M980" s="4" t="n">
        <v>45758</v>
      </c>
      <c r="N980" s="28" t="n">
        <v>36</v>
      </c>
      <c r="O980" s="28" t="n">
        <v>6</v>
      </c>
      <c r="P980" s="29" t="n">
        <f aca="false">L980*N980</f>
        <v>2878.2</v>
      </c>
      <c r="Q980" s="29" t="n">
        <f aca="false">L980*O980</f>
        <v>479.7</v>
      </c>
    </row>
    <row r="981" customFormat="false" ht="14.25" hidden="false" customHeight="true" outlineLevel="0" collapsed="false">
      <c r="A981" s="2" t="s">
        <v>53</v>
      </c>
      <c r="B981" s="2" t="s">
        <v>53</v>
      </c>
      <c r="C981" s="2" t="s">
        <v>3549</v>
      </c>
      <c r="D981" s="2" t="s">
        <v>3550</v>
      </c>
      <c r="E981" s="2" t="s">
        <v>3915</v>
      </c>
      <c r="F981" s="2" t="s">
        <v>3916</v>
      </c>
      <c r="G981" s="2" t="s">
        <v>3917</v>
      </c>
      <c r="H981" s="2" t="s">
        <v>28</v>
      </c>
      <c r="I981" s="2" t="s">
        <v>3918</v>
      </c>
      <c r="J981" s="4" t="n">
        <v>45798</v>
      </c>
      <c r="K981" s="4" t="n">
        <v>45828</v>
      </c>
      <c r="L981" s="27" t="n">
        <v>5627.66</v>
      </c>
      <c r="M981" s="4" t="n">
        <v>45834</v>
      </c>
      <c r="N981" s="28" t="n">
        <v>36</v>
      </c>
      <c r="O981" s="28" t="n">
        <v>6</v>
      </c>
      <c r="P981" s="29" t="n">
        <f aca="false">L981*N981</f>
        <v>202595.76</v>
      </c>
      <c r="Q981" s="29" t="n">
        <f aca="false">L981*O981</f>
        <v>33765.96</v>
      </c>
    </row>
    <row r="982" customFormat="false" ht="14.25" hidden="false" customHeight="true" outlineLevel="0" collapsed="false">
      <c r="A982" s="2" t="s">
        <v>53</v>
      </c>
      <c r="B982" s="2" t="s">
        <v>53</v>
      </c>
      <c r="C982" s="2" t="s">
        <v>3164</v>
      </c>
      <c r="D982" s="2" t="s">
        <v>3165</v>
      </c>
      <c r="E982" s="2" t="s">
        <v>3919</v>
      </c>
      <c r="F982" s="2" t="s">
        <v>3920</v>
      </c>
      <c r="G982" s="2" t="s">
        <v>3247</v>
      </c>
      <c r="H982" s="2" t="s">
        <v>28</v>
      </c>
      <c r="I982" s="2" t="s">
        <v>3921</v>
      </c>
      <c r="J982" s="4" t="n">
        <v>45715</v>
      </c>
      <c r="K982" s="4" t="n">
        <v>45745</v>
      </c>
      <c r="L982" s="27" t="n">
        <v>1918</v>
      </c>
      <c r="M982" s="4" t="n">
        <v>45762</v>
      </c>
      <c r="N982" s="28" t="n">
        <v>4</v>
      </c>
      <c r="O982" s="28" t="n">
        <v>-26</v>
      </c>
      <c r="P982" s="29" t="n">
        <f aca="false">L982*N982</f>
        <v>7672</v>
      </c>
      <c r="Q982" s="29" t="n">
        <f aca="false">L982*O982</f>
        <v>-49868</v>
      </c>
    </row>
    <row r="983" customFormat="false" ht="14.25" hidden="false" customHeight="true" outlineLevel="0" collapsed="false">
      <c r="A983" s="2" t="s">
        <v>53</v>
      </c>
      <c r="B983" s="2" t="s">
        <v>53</v>
      </c>
      <c r="C983" s="2" t="s">
        <v>2920</v>
      </c>
      <c r="D983" s="2" t="s">
        <v>2921</v>
      </c>
      <c r="E983" s="2" t="s">
        <v>3922</v>
      </c>
      <c r="F983" s="2" t="s">
        <v>3923</v>
      </c>
      <c r="G983" s="2" t="s">
        <v>1987</v>
      </c>
      <c r="H983" s="2" t="s">
        <v>28</v>
      </c>
      <c r="I983" s="2" t="s">
        <v>3924</v>
      </c>
      <c r="J983" s="4" t="n">
        <v>45719</v>
      </c>
      <c r="K983" s="4" t="n">
        <v>45749</v>
      </c>
      <c r="L983" s="27" t="n">
        <v>2682.24</v>
      </c>
      <c r="M983" s="4" t="n">
        <v>45740</v>
      </c>
      <c r="N983" s="28" t="n">
        <v>21</v>
      </c>
      <c r="O983" s="28" t="n">
        <v>-9</v>
      </c>
      <c r="P983" s="29" t="n">
        <f aca="false">L983*N983</f>
        <v>56327.04</v>
      </c>
      <c r="Q983" s="29" t="n">
        <f aca="false">L983*O983</f>
        <v>-24140.16</v>
      </c>
    </row>
    <row r="984" customFormat="false" ht="14.25" hidden="false" customHeight="true" outlineLevel="0" collapsed="false">
      <c r="A984" s="2" t="s">
        <v>53</v>
      </c>
      <c r="B984" s="2" t="s">
        <v>53</v>
      </c>
      <c r="C984" s="2" t="s">
        <v>3357</v>
      </c>
      <c r="D984" s="2" t="s">
        <v>2934</v>
      </c>
      <c r="E984" s="2" t="s">
        <v>3925</v>
      </c>
      <c r="F984" s="2" t="s">
        <v>3926</v>
      </c>
      <c r="G984" s="2" t="s">
        <v>3927</v>
      </c>
      <c r="H984" s="2" t="s">
        <v>28</v>
      </c>
      <c r="I984" s="2" t="s">
        <v>3838</v>
      </c>
      <c r="J984" s="4" t="n">
        <v>45783</v>
      </c>
      <c r="K984" s="4" t="n">
        <v>45813</v>
      </c>
      <c r="L984" s="27" t="n">
        <v>5511.88</v>
      </c>
      <c r="M984" s="4" t="n">
        <v>45803</v>
      </c>
      <c r="N984" s="28" t="n">
        <v>20</v>
      </c>
      <c r="O984" s="28" t="n">
        <v>-10</v>
      </c>
      <c r="P984" s="29" t="n">
        <f aca="false">L984*N984</f>
        <v>110237.6</v>
      </c>
      <c r="Q984" s="29" t="n">
        <f aca="false">L984*O984</f>
        <v>-55118.8</v>
      </c>
    </row>
    <row r="985" customFormat="false" ht="14.25" hidden="false" customHeight="true" outlineLevel="0" collapsed="false">
      <c r="A985" s="2" t="s">
        <v>53</v>
      </c>
      <c r="B985" s="2" t="s">
        <v>53</v>
      </c>
      <c r="C985" s="2" t="s">
        <v>2830</v>
      </c>
      <c r="D985" s="2" t="s">
        <v>2831</v>
      </c>
      <c r="E985" s="2" t="s">
        <v>3928</v>
      </c>
      <c r="F985" s="2" t="s">
        <v>3929</v>
      </c>
      <c r="G985" s="2" t="s">
        <v>3930</v>
      </c>
      <c r="H985" s="2" t="s">
        <v>28</v>
      </c>
      <c r="I985" s="2" t="s">
        <v>3931</v>
      </c>
      <c r="J985" s="4" t="n">
        <v>45786</v>
      </c>
      <c r="K985" s="4" t="n">
        <v>45816</v>
      </c>
      <c r="L985" s="27" t="n">
        <v>2190</v>
      </c>
      <c r="M985" s="4" t="n">
        <v>45811</v>
      </c>
      <c r="N985" s="28" t="n">
        <v>25</v>
      </c>
      <c r="O985" s="28" t="n">
        <v>-5</v>
      </c>
      <c r="P985" s="29" t="n">
        <f aca="false">L985*N985</f>
        <v>54750</v>
      </c>
      <c r="Q985" s="29" t="n">
        <f aca="false">L985*O985</f>
        <v>-10950</v>
      </c>
    </row>
    <row r="986" customFormat="false" ht="14.25" hidden="false" customHeight="true" outlineLevel="0" collapsed="false">
      <c r="A986" s="2" t="s">
        <v>53</v>
      </c>
      <c r="B986" s="2" t="s">
        <v>53</v>
      </c>
      <c r="C986" s="2" t="s">
        <v>2687</v>
      </c>
      <c r="D986" s="2" t="s">
        <v>2688</v>
      </c>
      <c r="E986" s="2" t="s">
        <v>3932</v>
      </c>
      <c r="F986" s="2" t="s">
        <v>3933</v>
      </c>
      <c r="G986" s="2" t="s">
        <v>3934</v>
      </c>
      <c r="H986" s="2" t="s">
        <v>28</v>
      </c>
      <c r="I986" s="2" t="s">
        <v>3935</v>
      </c>
      <c r="J986" s="4" t="n">
        <v>45726</v>
      </c>
      <c r="K986" s="4" t="n">
        <v>45756</v>
      </c>
      <c r="L986" s="27" t="n">
        <v>2750.07</v>
      </c>
      <c r="M986" s="4" t="n">
        <v>45757</v>
      </c>
      <c r="N986" s="28" t="n">
        <v>31</v>
      </c>
      <c r="O986" s="28" t="n">
        <v>1</v>
      </c>
      <c r="P986" s="29" t="n">
        <f aca="false">L986*N986</f>
        <v>85252.17</v>
      </c>
      <c r="Q986" s="29" t="n">
        <f aca="false">L986*O986</f>
        <v>2750.07</v>
      </c>
    </row>
    <row r="987" customFormat="false" ht="14.25" hidden="false" customHeight="true" outlineLevel="0" collapsed="false">
      <c r="A987" s="2" t="s">
        <v>53</v>
      </c>
      <c r="B987" s="2" t="s">
        <v>53</v>
      </c>
      <c r="C987" s="2" t="s">
        <v>3164</v>
      </c>
      <c r="D987" s="2" t="s">
        <v>3165</v>
      </c>
      <c r="E987" s="2" t="s">
        <v>3936</v>
      </c>
      <c r="F987" s="2" t="s">
        <v>3937</v>
      </c>
      <c r="G987" s="2" t="s">
        <v>2927</v>
      </c>
      <c r="H987" s="2" t="s">
        <v>28</v>
      </c>
      <c r="I987" s="2" t="s">
        <v>3938</v>
      </c>
      <c r="J987" s="4" t="n">
        <v>45713</v>
      </c>
      <c r="K987" s="4" t="n">
        <v>45743</v>
      </c>
      <c r="L987" s="27" t="n">
        <v>6003.34</v>
      </c>
      <c r="M987" s="4" t="n">
        <v>45734</v>
      </c>
      <c r="N987" s="28" t="n">
        <v>21</v>
      </c>
      <c r="O987" s="28" t="n">
        <v>-9</v>
      </c>
      <c r="P987" s="29" t="n">
        <f aca="false">L987*N987</f>
        <v>126070.14</v>
      </c>
      <c r="Q987" s="29" t="n">
        <f aca="false">L987*O987</f>
        <v>-54030.06</v>
      </c>
    </row>
    <row r="988" customFormat="false" ht="14.25" hidden="false" customHeight="true" outlineLevel="0" collapsed="false">
      <c r="A988" s="2" t="s">
        <v>53</v>
      </c>
      <c r="B988" s="2" t="s">
        <v>53</v>
      </c>
      <c r="C988" s="2" t="s">
        <v>2915</v>
      </c>
      <c r="D988" s="2" t="s">
        <v>2916</v>
      </c>
      <c r="E988" s="2" t="s">
        <v>3939</v>
      </c>
      <c r="F988" s="2" t="s">
        <v>3940</v>
      </c>
      <c r="G988" s="2" t="s">
        <v>2889</v>
      </c>
      <c r="H988" s="2" t="s">
        <v>28</v>
      </c>
      <c r="I988" s="2" t="s">
        <v>3941</v>
      </c>
      <c r="J988" s="4" t="n">
        <v>45769</v>
      </c>
      <c r="K988" s="4" t="n">
        <v>45799</v>
      </c>
      <c r="L988" s="27" t="n">
        <v>2554.76</v>
      </c>
      <c r="M988" s="4" t="n">
        <v>45793</v>
      </c>
      <c r="N988" s="28" t="n">
        <v>24</v>
      </c>
      <c r="O988" s="28" t="n">
        <v>-6</v>
      </c>
      <c r="P988" s="29" t="n">
        <f aca="false">L988*N988</f>
        <v>61314.24</v>
      </c>
      <c r="Q988" s="29" t="n">
        <f aca="false">L988*O988</f>
        <v>-15328.56</v>
      </c>
    </row>
    <row r="989" customFormat="false" ht="14.25" hidden="false" customHeight="true" outlineLevel="0" collapsed="false">
      <c r="A989" s="2" t="s">
        <v>53</v>
      </c>
      <c r="B989" s="2" t="s">
        <v>53</v>
      </c>
      <c r="C989" s="2" t="s">
        <v>2781</v>
      </c>
      <c r="D989" s="2" t="s">
        <v>2782</v>
      </c>
      <c r="E989" s="2" t="s">
        <v>3942</v>
      </c>
      <c r="F989" s="2" t="s">
        <v>3943</v>
      </c>
      <c r="G989" s="2" t="s">
        <v>3944</v>
      </c>
      <c r="H989" s="2" t="s">
        <v>28</v>
      </c>
      <c r="I989" s="2" t="s">
        <v>3945</v>
      </c>
      <c r="J989" s="4" t="n">
        <v>45656</v>
      </c>
      <c r="K989" s="4" t="n">
        <v>45686</v>
      </c>
      <c r="L989" s="27" t="n">
        <v>35529.06</v>
      </c>
      <c r="M989" s="4" t="n">
        <v>45678</v>
      </c>
      <c r="N989" s="28" t="n">
        <v>22</v>
      </c>
      <c r="O989" s="28" t="n">
        <v>-8</v>
      </c>
      <c r="P989" s="29" t="n">
        <f aca="false">L989*N989</f>
        <v>781639.32</v>
      </c>
      <c r="Q989" s="29" t="n">
        <f aca="false">L989*O989</f>
        <v>-284232.48</v>
      </c>
    </row>
    <row r="990" customFormat="false" ht="14.25" hidden="false" customHeight="true" outlineLevel="0" collapsed="false">
      <c r="A990" s="2" t="s">
        <v>53</v>
      </c>
      <c r="B990" s="2" t="s">
        <v>53</v>
      </c>
      <c r="C990" s="2" t="s">
        <v>2861</v>
      </c>
      <c r="D990" s="2" t="s">
        <v>2862</v>
      </c>
      <c r="E990" s="2" t="s">
        <v>3946</v>
      </c>
      <c r="F990" s="2" t="s">
        <v>3947</v>
      </c>
      <c r="G990" s="2" t="s">
        <v>2624</v>
      </c>
      <c r="H990" s="2" t="s">
        <v>28</v>
      </c>
      <c r="I990" s="2" t="s">
        <v>3948</v>
      </c>
      <c r="J990" s="4" t="n">
        <v>45694</v>
      </c>
      <c r="K990" s="4" t="n">
        <v>45724</v>
      </c>
      <c r="L990" s="27" t="n">
        <v>6356.8</v>
      </c>
      <c r="M990" s="4" t="n">
        <v>45723</v>
      </c>
      <c r="N990" s="28" t="n">
        <v>29</v>
      </c>
      <c r="O990" s="28" t="n">
        <v>-1</v>
      </c>
      <c r="P990" s="29" t="n">
        <f aca="false">L990*N990</f>
        <v>184347.2</v>
      </c>
      <c r="Q990" s="29" t="n">
        <f aca="false">L990*O990</f>
        <v>-6356.8</v>
      </c>
    </row>
    <row r="991" customFormat="false" ht="14.25" hidden="false" customHeight="true" outlineLevel="0" collapsed="false">
      <c r="A991" s="2" t="s">
        <v>53</v>
      </c>
      <c r="B991" s="2" t="s">
        <v>53</v>
      </c>
      <c r="C991" s="2" t="s">
        <v>42</v>
      </c>
      <c r="D991" s="2"/>
      <c r="E991" s="2" t="s">
        <v>3949</v>
      </c>
      <c r="F991" s="2" t="s">
        <v>3950</v>
      </c>
      <c r="G991" s="2" t="s">
        <v>3951</v>
      </c>
      <c r="H991" s="2" t="s">
        <v>28</v>
      </c>
      <c r="I991" s="2" t="s">
        <v>3952</v>
      </c>
      <c r="J991" s="4" t="n">
        <v>45691</v>
      </c>
      <c r="K991" s="4" t="n">
        <v>45721</v>
      </c>
      <c r="L991" s="27" t="n">
        <v>6582.3</v>
      </c>
      <c r="M991" s="4" t="n">
        <v>45709</v>
      </c>
      <c r="N991" s="28" t="n">
        <v>18</v>
      </c>
      <c r="O991" s="28" t="n">
        <v>-12</v>
      </c>
      <c r="P991" s="29" t="n">
        <f aca="false">L991*N991</f>
        <v>118481.4</v>
      </c>
      <c r="Q991" s="29" t="n">
        <f aca="false">L991*O991</f>
        <v>-78987.6</v>
      </c>
    </row>
    <row r="992" customFormat="false" ht="14.25" hidden="false" customHeight="true" outlineLevel="0" collapsed="false">
      <c r="A992" s="2" t="s">
        <v>53</v>
      </c>
      <c r="B992" s="2" t="s">
        <v>53</v>
      </c>
      <c r="C992" s="2" t="s">
        <v>2687</v>
      </c>
      <c r="D992" s="2" t="s">
        <v>2688</v>
      </c>
      <c r="E992" s="2" t="s">
        <v>3953</v>
      </c>
      <c r="F992" s="2" t="s">
        <v>3954</v>
      </c>
      <c r="G992" s="2" t="s">
        <v>3955</v>
      </c>
      <c r="H992" s="2" t="s">
        <v>28</v>
      </c>
      <c r="I992" s="2" t="s">
        <v>3956</v>
      </c>
      <c r="J992" s="4" t="n">
        <v>45646</v>
      </c>
      <c r="K992" s="4" t="n">
        <v>45676</v>
      </c>
      <c r="L992" s="27" t="n">
        <v>2791.59</v>
      </c>
      <c r="M992" s="4" t="n">
        <v>45672</v>
      </c>
      <c r="N992" s="28" t="n">
        <v>26</v>
      </c>
      <c r="O992" s="28" t="n">
        <v>-4</v>
      </c>
      <c r="P992" s="29" t="n">
        <f aca="false">L992*N992</f>
        <v>72581.34</v>
      </c>
      <c r="Q992" s="29" t="n">
        <f aca="false">L992*O992</f>
        <v>-11166.36</v>
      </c>
    </row>
    <row r="993" customFormat="false" ht="14.25" hidden="false" customHeight="true" outlineLevel="0" collapsed="false">
      <c r="A993" s="2" t="s">
        <v>53</v>
      </c>
      <c r="B993" s="2" t="s">
        <v>53</v>
      </c>
      <c r="C993" s="2" t="s">
        <v>2768</v>
      </c>
      <c r="D993" s="2" t="s">
        <v>2769</v>
      </c>
      <c r="E993" s="2" t="s">
        <v>3957</v>
      </c>
      <c r="F993" s="2" t="s">
        <v>3958</v>
      </c>
      <c r="G993" s="2" t="s">
        <v>3959</v>
      </c>
      <c r="H993" s="2" t="s">
        <v>28</v>
      </c>
      <c r="I993" s="2" t="s">
        <v>3960</v>
      </c>
      <c r="J993" s="4" t="n">
        <v>45646</v>
      </c>
      <c r="K993" s="4" t="n">
        <v>45676</v>
      </c>
      <c r="L993" s="27" t="n">
        <v>8964.14</v>
      </c>
      <c r="M993" s="4" t="n">
        <v>45674</v>
      </c>
      <c r="N993" s="28" t="n">
        <v>28</v>
      </c>
      <c r="O993" s="28" t="n">
        <v>-2</v>
      </c>
      <c r="P993" s="29" t="n">
        <f aca="false">L993*N993</f>
        <v>250995.92</v>
      </c>
      <c r="Q993" s="29" t="n">
        <f aca="false">L993*O993</f>
        <v>-17928.28</v>
      </c>
    </row>
    <row r="994" customFormat="false" ht="14.25" hidden="false" customHeight="true" outlineLevel="0" collapsed="false">
      <c r="A994" s="2" t="s">
        <v>53</v>
      </c>
      <c r="B994" s="2" t="s">
        <v>53</v>
      </c>
      <c r="C994" s="2" t="s">
        <v>2792</v>
      </c>
      <c r="D994" s="2" t="s">
        <v>2793</v>
      </c>
      <c r="E994" s="2" t="s">
        <v>3961</v>
      </c>
      <c r="F994" s="2" t="s">
        <v>3962</v>
      </c>
      <c r="G994" s="2" t="s">
        <v>3963</v>
      </c>
      <c r="H994" s="2" t="s">
        <v>28</v>
      </c>
      <c r="I994" s="2" t="s">
        <v>3964</v>
      </c>
      <c r="J994" s="4" t="n">
        <v>45680</v>
      </c>
      <c r="K994" s="4" t="n">
        <v>45710</v>
      </c>
      <c r="L994" s="27" t="n">
        <v>16489.11</v>
      </c>
      <c r="M994" s="4" t="n">
        <v>45700</v>
      </c>
      <c r="N994" s="28" t="n">
        <v>20</v>
      </c>
      <c r="O994" s="28" t="n">
        <v>-10</v>
      </c>
      <c r="P994" s="29" t="n">
        <f aca="false">L994*N994</f>
        <v>329782.2</v>
      </c>
      <c r="Q994" s="29" t="n">
        <f aca="false">L994*O994</f>
        <v>-164891.1</v>
      </c>
    </row>
    <row r="995" customFormat="false" ht="14.25" hidden="false" customHeight="true" outlineLevel="0" collapsed="false">
      <c r="A995" s="2" t="s">
        <v>53</v>
      </c>
      <c r="B995" s="2" t="s">
        <v>53</v>
      </c>
      <c r="C995" s="2" t="s">
        <v>2714</v>
      </c>
      <c r="D995" s="2" t="s">
        <v>2715</v>
      </c>
      <c r="E995" s="2" t="s">
        <v>3965</v>
      </c>
      <c r="F995" s="2" t="s">
        <v>3966</v>
      </c>
      <c r="G995" s="2" t="s">
        <v>3967</v>
      </c>
      <c r="H995" s="2" t="s">
        <v>28</v>
      </c>
      <c r="I995" s="2" t="s">
        <v>3968</v>
      </c>
      <c r="J995" s="4" t="n">
        <v>45716</v>
      </c>
      <c r="K995" s="4" t="n">
        <v>45746</v>
      </c>
      <c r="L995" s="27" t="n">
        <v>3049.71</v>
      </c>
      <c r="M995" s="4" t="n">
        <v>45736</v>
      </c>
      <c r="N995" s="28" t="n">
        <v>20</v>
      </c>
      <c r="O995" s="28" t="n">
        <v>-10</v>
      </c>
      <c r="P995" s="29" t="n">
        <f aca="false">L995*N995</f>
        <v>60994.2</v>
      </c>
      <c r="Q995" s="29" t="n">
        <f aca="false">L995*O995</f>
        <v>-30497.1</v>
      </c>
    </row>
    <row r="996" customFormat="false" ht="14.25" hidden="false" customHeight="true" outlineLevel="0" collapsed="false">
      <c r="A996" s="2" t="s">
        <v>53</v>
      </c>
      <c r="B996" s="2" t="s">
        <v>53</v>
      </c>
      <c r="C996" s="2" t="s">
        <v>2867</v>
      </c>
      <c r="D996" s="2" t="s">
        <v>2868</v>
      </c>
      <c r="E996" s="2" t="s">
        <v>3969</v>
      </c>
      <c r="F996" s="2" t="s">
        <v>3970</v>
      </c>
      <c r="G996" s="2" t="s">
        <v>3971</v>
      </c>
      <c r="H996" s="2" t="s">
        <v>28</v>
      </c>
      <c r="I996" s="2" t="s">
        <v>3972</v>
      </c>
      <c r="J996" s="4" t="n">
        <v>45796</v>
      </c>
      <c r="K996" s="4" t="n">
        <v>45826</v>
      </c>
      <c r="L996" s="27" t="n">
        <v>717.16</v>
      </c>
      <c r="M996" s="4" t="n">
        <v>45817</v>
      </c>
      <c r="N996" s="28" t="n">
        <v>21</v>
      </c>
      <c r="O996" s="28" t="n">
        <v>-9</v>
      </c>
      <c r="P996" s="29" t="n">
        <f aca="false">L996*N996</f>
        <v>15060.36</v>
      </c>
      <c r="Q996" s="29" t="n">
        <f aca="false">L996*O996</f>
        <v>-6454.44</v>
      </c>
    </row>
    <row r="997" customFormat="false" ht="14.25" hidden="false" customHeight="true" outlineLevel="0" collapsed="false">
      <c r="A997" s="2" t="s">
        <v>53</v>
      </c>
      <c r="B997" s="2" t="s">
        <v>53</v>
      </c>
      <c r="C997" s="2" t="s">
        <v>2848</v>
      </c>
      <c r="D997" s="2" t="s">
        <v>2849</v>
      </c>
      <c r="E997" s="2" t="s">
        <v>3973</v>
      </c>
      <c r="F997" s="2" t="s">
        <v>3974</v>
      </c>
      <c r="G997" s="2" t="s">
        <v>2510</v>
      </c>
      <c r="H997" s="2" t="s">
        <v>28</v>
      </c>
      <c r="I997" s="2" t="s">
        <v>2852</v>
      </c>
      <c r="J997" s="4" t="n">
        <v>45752</v>
      </c>
      <c r="K997" s="4" t="n">
        <v>45782</v>
      </c>
      <c r="L997" s="27" t="n">
        <v>2782.18</v>
      </c>
      <c r="M997" s="4" t="n">
        <v>45776</v>
      </c>
      <c r="N997" s="28" t="n">
        <v>24</v>
      </c>
      <c r="O997" s="28" t="n">
        <v>-6</v>
      </c>
      <c r="P997" s="29" t="n">
        <f aca="false">L997*N997</f>
        <v>66772.32</v>
      </c>
      <c r="Q997" s="29" t="n">
        <f aca="false">L997*O997</f>
        <v>-16693.08</v>
      </c>
    </row>
    <row r="998" customFormat="false" ht="14.25" hidden="false" customHeight="true" outlineLevel="0" collapsed="false">
      <c r="A998" s="2" t="s">
        <v>2853</v>
      </c>
      <c r="B998" s="2" t="s">
        <v>53</v>
      </c>
      <c r="C998" s="2" t="s">
        <v>2714</v>
      </c>
      <c r="D998" s="2" t="s">
        <v>2715</v>
      </c>
      <c r="E998" s="2" t="s">
        <v>3975</v>
      </c>
      <c r="F998" s="2" t="s">
        <v>3976</v>
      </c>
      <c r="G998" s="2" t="s">
        <v>3977</v>
      </c>
      <c r="H998" s="2" t="s">
        <v>28</v>
      </c>
      <c r="I998" s="2" t="s">
        <v>3978</v>
      </c>
      <c r="J998" s="4" t="n">
        <v>45704</v>
      </c>
      <c r="K998" s="4" t="n">
        <v>45734</v>
      </c>
      <c r="L998" s="27" t="n">
        <v>109.6</v>
      </c>
      <c r="M998" s="4" t="n">
        <v>45740</v>
      </c>
      <c r="N998" s="28" t="n">
        <v>36</v>
      </c>
      <c r="O998" s="28" t="n">
        <v>6</v>
      </c>
      <c r="P998" s="29" t="n">
        <f aca="false">L998*N998</f>
        <v>3945.6</v>
      </c>
      <c r="Q998" s="29" t="n">
        <f aca="false">L998*O998</f>
        <v>657.6</v>
      </c>
    </row>
    <row r="999" customFormat="false" ht="14.25" hidden="false" customHeight="true" outlineLevel="0" collapsed="false">
      <c r="A999" s="2" t="s">
        <v>53</v>
      </c>
      <c r="B999" s="2" t="s">
        <v>53</v>
      </c>
      <c r="C999" s="2" t="s">
        <v>2861</v>
      </c>
      <c r="D999" s="2" t="s">
        <v>2862</v>
      </c>
      <c r="E999" s="2" t="s">
        <v>3979</v>
      </c>
      <c r="F999" s="2" t="s">
        <v>3980</v>
      </c>
      <c r="G999" s="2" t="s">
        <v>1858</v>
      </c>
      <c r="H999" s="2" t="s">
        <v>28</v>
      </c>
      <c r="I999" s="2" t="s">
        <v>3981</v>
      </c>
      <c r="J999" s="4" t="n">
        <v>45698</v>
      </c>
      <c r="K999" s="4" t="n">
        <v>45728</v>
      </c>
      <c r="L999" s="27" t="n">
        <v>2045.87</v>
      </c>
      <c r="M999" s="4" t="n">
        <v>45723</v>
      </c>
      <c r="N999" s="28" t="n">
        <v>25</v>
      </c>
      <c r="O999" s="28" t="n">
        <v>-5</v>
      </c>
      <c r="P999" s="29" t="n">
        <f aca="false">L999*N999</f>
        <v>51146.75</v>
      </c>
      <c r="Q999" s="29" t="n">
        <f aca="false">L999*O999</f>
        <v>-10229.35</v>
      </c>
    </row>
    <row r="1000" customFormat="false" ht="14.25" hidden="false" customHeight="true" outlineLevel="0" collapsed="false">
      <c r="A1000" s="2" t="s">
        <v>53</v>
      </c>
      <c r="B1000" s="2" t="s">
        <v>53</v>
      </c>
      <c r="C1000" s="2" t="s">
        <v>2818</v>
      </c>
      <c r="D1000" s="2" t="s">
        <v>2819</v>
      </c>
      <c r="E1000" s="2" t="s">
        <v>3982</v>
      </c>
      <c r="F1000" s="2" t="s">
        <v>3983</v>
      </c>
      <c r="G1000" s="2" t="s">
        <v>2601</v>
      </c>
      <c r="H1000" s="2" t="s">
        <v>28</v>
      </c>
      <c r="I1000" s="2" t="s">
        <v>3984</v>
      </c>
      <c r="J1000" s="4" t="n">
        <v>45721</v>
      </c>
      <c r="K1000" s="4" t="n">
        <v>45751</v>
      </c>
      <c r="L1000" s="27" t="n">
        <v>2703.46</v>
      </c>
      <c r="M1000" s="4" t="n">
        <v>45740</v>
      </c>
      <c r="N1000" s="28" t="n">
        <v>19</v>
      </c>
      <c r="O1000" s="28" t="n">
        <v>-11</v>
      </c>
      <c r="P1000" s="29" t="n">
        <f aca="false">L1000*N1000</f>
        <v>51365.74</v>
      </c>
      <c r="Q1000" s="29" t="n">
        <f aca="false">L1000*O1000</f>
        <v>-29738.06</v>
      </c>
    </row>
    <row r="1001" customFormat="false" ht="14.25" hidden="false" customHeight="true" outlineLevel="0" collapsed="false">
      <c r="A1001" s="2" t="s">
        <v>53</v>
      </c>
      <c r="B1001" s="2" t="s">
        <v>53</v>
      </c>
      <c r="C1001" s="2" t="s">
        <v>2714</v>
      </c>
      <c r="D1001" s="2" t="s">
        <v>2715</v>
      </c>
      <c r="E1001" s="2" t="s">
        <v>3985</v>
      </c>
      <c r="F1001" s="2" t="s">
        <v>3986</v>
      </c>
      <c r="G1001" s="2" t="s">
        <v>3987</v>
      </c>
      <c r="H1001" s="2" t="s">
        <v>28</v>
      </c>
      <c r="I1001" s="2" t="s">
        <v>2719</v>
      </c>
      <c r="J1001" s="4" t="n">
        <v>45666</v>
      </c>
      <c r="K1001" s="4" t="n">
        <v>45696</v>
      </c>
      <c r="L1001" s="27" t="n">
        <v>1602.39</v>
      </c>
      <c r="M1001" s="4" t="n">
        <v>45686</v>
      </c>
      <c r="N1001" s="28" t="n">
        <v>20</v>
      </c>
      <c r="O1001" s="28" t="n">
        <v>-10</v>
      </c>
      <c r="P1001" s="29" t="n">
        <f aca="false">L1001*N1001</f>
        <v>32047.8</v>
      </c>
      <c r="Q1001" s="29" t="n">
        <f aca="false">L1001*O1001</f>
        <v>-16023.9</v>
      </c>
    </row>
    <row r="1002" customFormat="false" ht="14.25" hidden="false" customHeight="true" outlineLevel="0" collapsed="false">
      <c r="A1002" s="2" t="s">
        <v>53</v>
      </c>
      <c r="B1002" s="2" t="s">
        <v>53</v>
      </c>
      <c r="C1002" s="2" t="s">
        <v>3457</v>
      </c>
      <c r="D1002" s="2" t="s">
        <v>3458</v>
      </c>
      <c r="E1002" s="2" t="s">
        <v>3988</v>
      </c>
      <c r="F1002" s="2" t="s">
        <v>3989</v>
      </c>
      <c r="G1002" s="2" t="s">
        <v>3990</v>
      </c>
      <c r="H1002" s="2" t="s">
        <v>28</v>
      </c>
      <c r="I1002" s="2" t="s">
        <v>3991</v>
      </c>
      <c r="J1002" s="4" t="n">
        <v>45715</v>
      </c>
      <c r="K1002" s="4" t="n">
        <v>45745</v>
      </c>
      <c r="L1002" s="27" t="n">
        <v>8224.64</v>
      </c>
      <c r="M1002" s="4" t="n">
        <v>45742</v>
      </c>
      <c r="N1002" s="28" t="n">
        <v>27</v>
      </c>
      <c r="O1002" s="28" t="n">
        <v>-3</v>
      </c>
      <c r="P1002" s="29" t="n">
        <f aca="false">L1002*N1002</f>
        <v>222065.28</v>
      </c>
      <c r="Q1002" s="29" t="n">
        <f aca="false">L1002*O1002</f>
        <v>-24673.92</v>
      </c>
    </row>
    <row r="1003" customFormat="false" ht="14.25" hidden="false" customHeight="true" outlineLevel="0" collapsed="false">
      <c r="A1003" s="2" t="s">
        <v>53</v>
      </c>
      <c r="B1003" s="2" t="s">
        <v>53</v>
      </c>
      <c r="C1003" s="2" t="s">
        <v>36</v>
      </c>
      <c r="D1003" s="2" t="s">
        <v>37</v>
      </c>
      <c r="E1003" s="2" t="s">
        <v>3992</v>
      </c>
      <c r="F1003" s="2" t="s">
        <v>3993</v>
      </c>
      <c r="G1003" s="2" t="s">
        <v>3994</v>
      </c>
      <c r="H1003" s="2" t="s">
        <v>28</v>
      </c>
      <c r="I1003" s="2" t="s">
        <v>3995</v>
      </c>
      <c r="J1003" s="4" t="n">
        <v>45755</v>
      </c>
      <c r="K1003" s="4" t="n">
        <v>45785</v>
      </c>
      <c r="L1003" s="27" t="n">
        <v>4620</v>
      </c>
      <c r="M1003" s="4" t="n">
        <v>45789</v>
      </c>
      <c r="N1003" s="28" t="n">
        <v>34</v>
      </c>
      <c r="O1003" s="28" t="n">
        <v>4</v>
      </c>
      <c r="P1003" s="29" t="n">
        <f aca="false">L1003*N1003</f>
        <v>157080</v>
      </c>
      <c r="Q1003" s="29" t="n">
        <f aca="false">L1003*O1003</f>
        <v>18480</v>
      </c>
    </row>
    <row r="1004" customFormat="false" ht="14.25" hidden="false" customHeight="true" outlineLevel="0" collapsed="false">
      <c r="A1004" s="2" t="s">
        <v>53</v>
      </c>
      <c r="B1004" s="2" t="s">
        <v>53</v>
      </c>
      <c r="C1004" s="2" t="s">
        <v>3114</v>
      </c>
      <c r="D1004" s="2" t="s">
        <v>3115</v>
      </c>
      <c r="E1004" s="2" t="s">
        <v>3996</v>
      </c>
      <c r="F1004" s="2" t="s">
        <v>3997</v>
      </c>
      <c r="G1004" s="2" t="s">
        <v>3998</v>
      </c>
      <c r="H1004" s="2" t="s">
        <v>28</v>
      </c>
      <c r="I1004" s="2" t="s">
        <v>3999</v>
      </c>
      <c r="J1004" s="4" t="n">
        <v>45726</v>
      </c>
      <c r="K1004" s="4" t="n">
        <v>45756</v>
      </c>
      <c r="L1004" s="27" t="n">
        <v>1486</v>
      </c>
      <c r="M1004" s="4" t="n">
        <v>45756</v>
      </c>
      <c r="N1004" s="28" t="n">
        <v>30</v>
      </c>
      <c r="O1004" s="28" t="n">
        <v>0</v>
      </c>
      <c r="P1004" s="29" t="n">
        <f aca="false">L1004*N1004</f>
        <v>44580</v>
      </c>
      <c r="Q1004" s="29" t="n">
        <f aca="false">L1004*O1004</f>
        <v>0</v>
      </c>
    </row>
    <row r="1005" customFormat="false" ht="14.25" hidden="false" customHeight="true" outlineLevel="0" collapsed="false">
      <c r="A1005" s="2" t="s">
        <v>53</v>
      </c>
      <c r="B1005" s="2" t="s">
        <v>53</v>
      </c>
      <c r="C1005" s="2" t="s">
        <v>2842</v>
      </c>
      <c r="D1005" s="2" t="s">
        <v>2843</v>
      </c>
      <c r="E1005" s="2" t="s">
        <v>4000</v>
      </c>
      <c r="F1005" s="2" t="s">
        <v>4001</v>
      </c>
      <c r="G1005" s="2" t="s">
        <v>4002</v>
      </c>
      <c r="H1005" s="2" t="s">
        <v>28</v>
      </c>
      <c r="I1005" s="2" t="s">
        <v>2847</v>
      </c>
      <c r="J1005" s="4" t="n">
        <v>45699</v>
      </c>
      <c r="K1005" s="4" t="n">
        <v>45729</v>
      </c>
      <c r="L1005" s="27" t="n">
        <v>5006.19</v>
      </c>
      <c r="M1005" s="4" t="n">
        <v>45727</v>
      </c>
      <c r="N1005" s="28" t="n">
        <v>28</v>
      </c>
      <c r="O1005" s="28" t="n">
        <v>-2</v>
      </c>
      <c r="P1005" s="29" t="n">
        <f aca="false">L1005*N1005</f>
        <v>140173.32</v>
      </c>
      <c r="Q1005" s="29" t="n">
        <f aca="false">L1005*O1005</f>
        <v>-10012.38</v>
      </c>
    </row>
    <row r="1006" customFormat="false" ht="14.25" hidden="false" customHeight="true" outlineLevel="0" collapsed="false">
      <c r="A1006" s="2" t="s">
        <v>53</v>
      </c>
      <c r="B1006" s="2" t="s">
        <v>53</v>
      </c>
      <c r="C1006" s="2" t="s">
        <v>3357</v>
      </c>
      <c r="D1006" s="2" t="s">
        <v>2934</v>
      </c>
      <c r="E1006" s="2" t="s">
        <v>4003</v>
      </c>
      <c r="F1006" s="2" t="s">
        <v>4004</v>
      </c>
      <c r="G1006" s="2" t="s">
        <v>4005</v>
      </c>
      <c r="H1006" s="2" t="s">
        <v>28</v>
      </c>
      <c r="I1006" s="2" t="s">
        <v>4006</v>
      </c>
      <c r="J1006" s="4" t="n">
        <v>45749</v>
      </c>
      <c r="K1006" s="4" t="n">
        <v>45779</v>
      </c>
      <c r="L1006" s="27" t="n">
        <v>10971.28</v>
      </c>
      <c r="M1006" s="4" t="n">
        <v>45775</v>
      </c>
      <c r="N1006" s="28" t="n">
        <v>26</v>
      </c>
      <c r="O1006" s="28" t="n">
        <v>-4</v>
      </c>
      <c r="P1006" s="29" t="n">
        <f aca="false">L1006*N1006</f>
        <v>285253.28</v>
      </c>
      <c r="Q1006" s="29" t="n">
        <f aca="false">L1006*O1006</f>
        <v>-43885.12</v>
      </c>
    </row>
    <row r="1007" customFormat="false" ht="14.25" hidden="false" customHeight="true" outlineLevel="0" collapsed="false">
      <c r="A1007" s="2" t="s">
        <v>53</v>
      </c>
      <c r="B1007" s="2" t="s">
        <v>53</v>
      </c>
      <c r="C1007" s="2" t="s">
        <v>2714</v>
      </c>
      <c r="D1007" s="2" t="s">
        <v>2715</v>
      </c>
      <c r="E1007" s="2" t="s">
        <v>4007</v>
      </c>
      <c r="F1007" s="2" t="s">
        <v>4008</v>
      </c>
      <c r="G1007" s="2" t="s">
        <v>4009</v>
      </c>
      <c r="H1007" s="2" t="s">
        <v>28</v>
      </c>
      <c r="I1007" s="2" t="s">
        <v>3968</v>
      </c>
      <c r="J1007" s="4" t="n">
        <v>45716</v>
      </c>
      <c r="K1007" s="4" t="n">
        <v>45746</v>
      </c>
      <c r="L1007" s="27" t="n">
        <v>3049.71</v>
      </c>
      <c r="M1007" s="4" t="n">
        <v>45736</v>
      </c>
      <c r="N1007" s="28" t="n">
        <v>20</v>
      </c>
      <c r="O1007" s="28" t="n">
        <v>-10</v>
      </c>
      <c r="P1007" s="29" t="n">
        <f aca="false">L1007*N1007</f>
        <v>60994.2</v>
      </c>
      <c r="Q1007" s="29" t="n">
        <f aca="false">L1007*O1007</f>
        <v>-30497.1</v>
      </c>
    </row>
    <row r="1008" customFormat="false" ht="14.25" hidden="false" customHeight="true" outlineLevel="0" collapsed="false">
      <c r="A1008" s="2" t="s">
        <v>53</v>
      </c>
      <c r="B1008" s="2" t="s">
        <v>53</v>
      </c>
      <c r="C1008" s="2" t="s">
        <v>2798</v>
      </c>
      <c r="D1008" s="2" t="s">
        <v>2799</v>
      </c>
      <c r="E1008" s="2" t="s">
        <v>4010</v>
      </c>
      <c r="F1008" s="2" t="s">
        <v>4011</v>
      </c>
      <c r="G1008" s="2" t="s">
        <v>2065</v>
      </c>
      <c r="H1008" s="2" t="s">
        <v>28</v>
      </c>
      <c r="I1008" s="2" t="s">
        <v>4012</v>
      </c>
      <c r="J1008" s="4" t="n">
        <v>45722</v>
      </c>
      <c r="K1008" s="4" t="n">
        <v>45752</v>
      </c>
      <c r="L1008" s="27" t="n">
        <v>12914.76</v>
      </c>
      <c r="M1008" s="4" t="n">
        <v>45740</v>
      </c>
      <c r="N1008" s="28" t="n">
        <v>18</v>
      </c>
      <c r="O1008" s="28" t="n">
        <v>-12</v>
      </c>
      <c r="P1008" s="29" t="n">
        <f aca="false">L1008*N1008</f>
        <v>232465.68</v>
      </c>
      <c r="Q1008" s="29" t="n">
        <f aca="false">L1008*O1008</f>
        <v>-154977.12</v>
      </c>
    </row>
    <row r="1009" customFormat="false" ht="14.25" hidden="false" customHeight="true" outlineLevel="0" collapsed="false">
      <c r="A1009" s="2" t="s">
        <v>53</v>
      </c>
      <c r="B1009" s="2" t="s">
        <v>53</v>
      </c>
      <c r="C1009" s="2" t="s">
        <v>2792</v>
      </c>
      <c r="D1009" s="2" t="s">
        <v>2793</v>
      </c>
      <c r="E1009" s="2" t="s">
        <v>4013</v>
      </c>
      <c r="F1009" s="2" t="s">
        <v>4014</v>
      </c>
      <c r="G1009" s="2" t="s">
        <v>4015</v>
      </c>
      <c r="H1009" s="2" t="s">
        <v>28</v>
      </c>
      <c r="I1009" s="2" t="s">
        <v>4016</v>
      </c>
      <c r="J1009" s="4" t="n">
        <v>45680</v>
      </c>
      <c r="K1009" s="4" t="n">
        <v>45710</v>
      </c>
      <c r="L1009" s="27" t="n">
        <v>28119.36</v>
      </c>
      <c r="M1009" s="4" t="n">
        <v>45700</v>
      </c>
      <c r="N1009" s="28" t="n">
        <v>20</v>
      </c>
      <c r="O1009" s="28" t="n">
        <v>-10</v>
      </c>
      <c r="P1009" s="29" t="n">
        <f aca="false">L1009*N1009</f>
        <v>562387.2</v>
      </c>
      <c r="Q1009" s="29" t="n">
        <f aca="false">L1009*O1009</f>
        <v>-281193.6</v>
      </c>
    </row>
    <row r="1010" customFormat="false" ht="14.25" hidden="false" customHeight="true" outlineLevel="0" collapsed="false">
      <c r="A1010" s="2" t="s">
        <v>53</v>
      </c>
      <c r="B1010" s="2" t="s">
        <v>53</v>
      </c>
      <c r="C1010" s="2" t="s">
        <v>2842</v>
      </c>
      <c r="D1010" s="2" t="s">
        <v>2843</v>
      </c>
      <c r="E1010" s="2" t="s">
        <v>4017</v>
      </c>
      <c r="F1010" s="2" t="s">
        <v>4018</v>
      </c>
      <c r="G1010" s="2" t="s">
        <v>4019</v>
      </c>
      <c r="H1010" s="2" t="s">
        <v>28</v>
      </c>
      <c r="I1010" s="2" t="s">
        <v>4020</v>
      </c>
      <c r="J1010" s="4" t="n">
        <v>45789</v>
      </c>
      <c r="K1010" s="4" t="n">
        <v>45819</v>
      </c>
      <c r="L1010" s="27" t="n">
        <v>4844.7</v>
      </c>
      <c r="M1010" s="4" t="n">
        <v>45820</v>
      </c>
      <c r="N1010" s="28" t="n">
        <v>31</v>
      </c>
      <c r="O1010" s="28" t="n">
        <v>1</v>
      </c>
      <c r="P1010" s="29" t="n">
        <f aca="false">L1010*N1010</f>
        <v>150185.7</v>
      </c>
      <c r="Q1010" s="29" t="n">
        <f aca="false">L1010*O1010</f>
        <v>4844.7</v>
      </c>
    </row>
    <row r="1011" customFormat="false" ht="14.25" hidden="false" customHeight="true" outlineLevel="0" collapsed="false">
      <c r="A1011" s="2" t="s">
        <v>53</v>
      </c>
      <c r="B1011" s="2" t="s">
        <v>53</v>
      </c>
      <c r="C1011" s="2" t="s">
        <v>2693</v>
      </c>
      <c r="D1011" s="2" t="s">
        <v>2694</v>
      </c>
      <c r="E1011" s="2" t="s">
        <v>4021</v>
      </c>
      <c r="F1011" s="2" t="s">
        <v>4022</v>
      </c>
      <c r="G1011" s="2" t="s">
        <v>2440</v>
      </c>
      <c r="H1011" s="2" t="s">
        <v>28</v>
      </c>
      <c r="I1011" s="2" t="s">
        <v>4023</v>
      </c>
      <c r="J1011" s="4" t="n">
        <v>45712</v>
      </c>
      <c r="K1011" s="4" t="n">
        <v>45742</v>
      </c>
      <c r="L1011" s="27" t="n">
        <v>22.49</v>
      </c>
      <c r="M1011" s="4" t="n">
        <v>45734</v>
      </c>
      <c r="N1011" s="28" t="n">
        <v>22</v>
      </c>
      <c r="O1011" s="28" t="n">
        <v>-8</v>
      </c>
      <c r="P1011" s="29" t="n">
        <f aca="false">L1011*N1011</f>
        <v>494.78</v>
      </c>
      <c r="Q1011" s="29" t="n">
        <f aca="false">L1011*O1011</f>
        <v>-179.92</v>
      </c>
    </row>
    <row r="1012" customFormat="false" ht="14.25" hidden="false" customHeight="true" outlineLevel="0" collapsed="false">
      <c r="A1012" s="2" t="s">
        <v>53</v>
      </c>
      <c r="B1012" s="2" t="s">
        <v>53</v>
      </c>
      <c r="C1012" s="2" t="s">
        <v>2768</v>
      </c>
      <c r="D1012" s="2" t="s">
        <v>2769</v>
      </c>
      <c r="E1012" s="2" t="s">
        <v>4024</v>
      </c>
      <c r="F1012" s="2" t="s">
        <v>4025</v>
      </c>
      <c r="G1012" s="2" t="s">
        <v>4026</v>
      </c>
      <c r="H1012" s="2" t="s">
        <v>28</v>
      </c>
      <c r="I1012" s="2" t="s">
        <v>4027</v>
      </c>
      <c r="J1012" s="4" t="n">
        <v>45703</v>
      </c>
      <c r="K1012" s="4" t="n">
        <v>45733</v>
      </c>
      <c r="L1012" s="27" t="n">
        <v>4277.8</v>
      </c>
      <c r="M1012" s="4" t="n">
        <v>45775</v>
      </c>
      <c r="N1012" s="28" t="n">
        <v>23</v>
      </c>
      <c r="O1012" s="28" t="n">
        <v>-7</v>
      </c>
      <c r="P1012" s="29" t="n">
        <f aca="false">L1012*N1012</f>
        <v>98389.4</v>
      </c>
      <c r="Q1012" s="29" t="n">
        <f aca="false">L1012*O1012</f>
        <v>-29944.6</v>
      </c>
    </row>
    <row r="1013" customFormat="false" ht="14.25" hidden="false" customHeight="true" outlineLevel="0" collapsed="false">
      <c r="A1013" s="2" t="s">
        <v>53</v>
      </c>
      <c r="B1013" s="2" t="s">
        <v>53</v>
      </c>
      <c r="C1013" s="2" t="s">
        <v>2714</v>
      </c>
      <c r="D1013" s="2" t="s">
        <v>2715</v>
      </c>
      <c r="E1013" s="2" t="s">
        <v>4028</v>
      </c>
      <c r="F1013" s="2" t="s">
        <v>4029</v>
      </c>
      <c r="G1013" s="2" t="s">
        <v>4030</v>
      </c>
      <c r="H1013" s="2" t="s">
        <v>28</v>
      </c>
      <c r="I1013" s="2" t="s">
        <v>3180</v>
      </c>
      <c r="J1013" s="4" t="n">
        <v>45783</v>
      </c>
      <c r="K1013" s="4" t="n">
        <v>45813</v>
      </c>
      <c r="L1013" s="27" t="n">
        <v>1561.8</v>
      </c>
      <c r="M1013" s="4" t="n">
        <v>45799</v>
      </c>
      <c r="N1013" s="28" t="n">
        <v>16</v>
      </c>
      <c r="O1013" s="28" t="n">
        <v>-14</v>
      </c>
      <c r="P1013" s="29" t="n">
        <f aca="false">L1013*N1013</f>
        <v>24988.8</v>
      </c>
      <c r="Q1013" s="29" t="n">
        <f aca="false">L1013*O1013</f>
        <v>-21865.2</v>
      </c>
    </row>
    <row r="1014" customFormat="false" ht="14.25" hidden="false" customHeight="true" outlineLevel="0" collapsed="false">
      <c r="A1014" s="2" t="s">
        <v>53</v>
      </c>
      <c r="B1014" s="2" t="s">
        <v>53</v>
      </c>
      <c r="C1014" s="2" t="s">
        <v>2867</v>
      </c>
      <c r="D1014" s="2" t="s">
        <v>2868</v>
      </c>
      <c r="E1014" s="2" t="s">
        <v>4031</v>
      </c>
      <c r="F1014" s="2" t="s">
        <v>4032</v>
      </c>
      <c r="G1014" s="2" t="s">
        <v>4033</v>
      </c>
      <c r="H1014" s="2" t="s">
        <v>28</v>
      </c>
      <c r="I1014" s="2" t="s">
        <v>4034</v>
      </c>
      <c r="J1014" s="4" t="n">
        <v>45796</v>
      </c>
      <c r="K1014" s="4" t="n">
        <v>45826</v>
      </c>
      <c r="L1014" s="27" t="n">
        <v>1157.5</v>
      </c>
      <c r="M1014" s="4" t="n">
        <v>45817</v>
      </c>
      <c r="N1014" s="28" t="n">
        <v>21</v>
      </c>
      <c r="O1014" s="28" t="n">
        <v>-9</v>
      </c>
      <c r="P1014" s="29" t="n">
        <f aca="false">L1014*N1014</f>
        <v>24307.5</v>
      </c>
      <c r="Q1014" s="29" t="n">
        <f aca="false">L1014*O1014</f>
        <v>-10417.5</v>
      </c>
    </row>
    <row r="1015" customFormat="false" ht="14.25" hidden="false" customHeight="true" outlineLevel="0" collapsed="false">
      <c r="A1015" s="2" t="s">
        <v>53</v>
      </c>
      <c r="B1015" s="2" t="s">
        <v>53</v>
      </c>
      <c r="C1015" s="2" t="s">
        <v>3148</v>
      </c>
      <c r="D1015" s="2" t="s">
        <v>3149</v>
      </c>
      <c r="E1015" s="2" t="s">
        <v>4035</v>
      </c>
      <c r="F1015" s="2" t="s">
        <v>4036</v>
      </c>
      <c r="G1015" s="2" t="s">
        <v>3138</v>
      </c>
      <c r="H1015" s="2" t="s">
        <v>28</v>
      </c>
      <c r="I1015" s="2" t="s">
        <v>3541</v>
      </c>
      <c r="J1015" s="4" t="n">
        <v>45691</v>
      </c>
      <c r="K1015" s="4" t="n">
        <v>45721</v>
      </c>
      <c r="L1015" s="27" t="n">
        <v>8281.08</v>
      </c>
      <c r="M1015" s="4" t="n">
        <v>45714</v>
      </c>
      <c r="N1015" s="28" t="n">
        <v>23</v>
      </c>
      <c r="O1015" s="28" t="n">
        <v>-7</v>
      </c>
      <c r="P1015" s="29" t="n">
        <f aca="false">L1015*N1015</f>
        <v>190464.84</v>
      </c>
      <c r="Q1015" s="29" t="n">
        <f aca="false">L1015*O1015</f>
        <v>-57967.56</v>
      </c>
    </row>
    <row r="1016" customFormat="false" ht="14.25" hidden="false" customHeight="true" outlineLevel="0" collapsed="false">
      <c r="A1016" s="2" t="s">
        <v>53</v>
      </c>
      <c r="B1016" s="2" t="s">
        <v>53</v>
      </c>
      <c r="C1016" s="2" t="s">
        <v>2836</v>
      </c>
      <c r="D1016" s="2" t="s">
        <v>2837</v>
      </c>
      <c r="E1016" s="2" t="s">
        <v>4037</v>
      </c>
      <c r="F1016" s="2" t="s">
        <v>4038</v>
      </c>
      <c r="G1016" s="2" t="s">
        <v>4039</v>
      </c>
      <c r="H1016" s="2" t="s">
        <v>28</v>
      </c>
      <c r="I1016" s="2" t="s">
        <v>4040</v>
      </c>
      <c r="J1016" s="4" t="n">
        <v>45723</v>
      </c>
      <c r="K1016" s="4" t="n">
        <v>45753</v>
      </c>
      <c r="L1016" s="27" t="n">
        <v>16220.76</v>
      </c>
      <c r="M1016" s="4" t="n">
        <v>45754</v>
      </c>
      <c r="N1016" s="28" t="n">
        <v>31</v>
      </c>
      <c r="O1016" s="28" t="n">
        <v>1</v>
      </c>
      <c r="P1016" s="29" t="n">
        <f aca="false">L1016*N1016</f>
        <v>502843.56</v>
      </c>
      <c r="Q1016" s="29" t="n">
        <f aca="false">L1016*O1016</f>
        <v>16220.76</v>
      </c>
    </row>
    <row r="1017" customFormat="false" ht="14.25" hidden="false" customHeight="true" outlineLevel="0" collapsed="false">
      <c r="A1017" s="2" t="s">
        <v>53</v>
      </c>
      <c r="B1017" s="2" t="s">
        <v>53</v>
      </c>
      <c r="C1017" s="2" t="s">
        <v>2714</v>
      </c>
      <c r="D1017" s="2" t="s">
        <v>2715</v>
      </c>
      <c r="E1017" s="2" t="s">
        <v>4041</v>
      </c>
      <c r="F1017" s="2" t="s">
        <v>4042</v>
      </c>
      <c r="G1017" s="2" t="s">
        <v>4043</v>
      </c>
      <c r="H1017" s="2" t="s">
        <v>28</v>
      </c>
      <c r="I1017" s="2" t="s">
        <v>4044</v>
      </c>
      <c r="J1017" s="4" t="n">
        <v>45771</v>
      </c>
      <c r="K1017" s="4" t="n">
        <v>45801</v>
      </c>
      <c r="L1017" s="27" t="n">
        <v>33221.49</v>
      </c>
      <c r="M1017" s="4" t="n">
        <v>45838</v>
      </c>
      <c r="N1017" s="28" t="n">
        <v>5</v>
      </c>
      <c r="O1017" s="28" t="n">
        <v>-25</v>
      </c>
      <c r="P1017" s="29" t="n">
        <f aca="false">L1017*N1017</f>
        <v>166107.45</v>
      </c>
      <c r="Q1017" s="29" t="n">
        <f aca="false">L1017*O1017</f>
        <v>-830537.25</v>
      </c>
    </row>
    <row r="1018" customFormat="false" ht="14.25" hidden="false" customHeight="true" outlineLevel="0" collapsed="false">
      <c r="A1018" s="2" t="s">
        <v>53</v>
      </c>
      <c r="B1018" s="2" t="s">
        <v>53</v>
      </c>
      <c r="C1018" s="2" t="s">
        <v>2830</v>
      </c>
      <c r="D1018" s="2" t="s">
        <v>2831</v>
      </c>
      <c r="E1018" s="2" t="s">
        <v>4045</v>
      </c>
      <c r="F1018" s="2" t="s">
        <v>4046</v>
      </c>
      <c r="G1018" s="2" t="s">
        <v>4047</v>
      </c>
      <c r="H1018" s="2" t="s">
        <v>28</v>
      </c>
      <c r="I1018" s="2" t="s">
        <v>4048</v>
      </c>
      <c r="J1018" s="4" t="n">
        <v>45763</v>
      </c>
      <c r="K1018" s="4" t="n">
        <v>45793</v>
      </c>
      <c r="L1018" s="27" t="n">
        <v>5646.44</v>
      </c>
      <c r="M1018" s="4" t="n">
        <v>45796</v>
      </c>
      <c r="N1018" s="28" t="n">
        <v>33</v>
      </c>
      <c r="O1018" s="28" t="n">
        <v>3</v>
      </c>
      <c r="P1018" s="29" t="n">
        <f aca="false">L1018*N1018</f>
        <v>186332.52</v>
      </c>
      <c r="Q1018" s="29" t="n">
        <f aca="false">L1018*O1018</f>
        <v>16939.32</v>
      </c>
    </row>
    <row r="1019" customFormat="false" ht="14.25" hidden="false" customHeight="true" outlineLevel="0" collapsed="false">
      <c r="A1019" s="2" t="s">
        <v>53</v>
      </c>
      <c r="B1019" s="2" t="s">
        <v>53</v>
      </c>
      <c r="C1019" s="2" t="s">
        <v>2894</v>
      </c>
      <c r="D1019" s="2" t="s">
        <v>2895</v>
      </c>
      <c r="E1019" s="2" t="s">
        <v>4049</v>
      </c>
      <c r="F1019" s="2" t="s">
        <v>4050</v>
      </c>
      <c r="G1019" s="2" t="s">
        <v>4051</v>
      </c>
      <c r="H1019" s="2" t="s">
        <v>28</v>
      </c>
      <c r="I1019" s="2" t="s">
        <v>4052</v>
      </c>
      <c r="J1019" s="4" t="n">
        <v>45733</v>
      </c>
      <c r="K1019" s="4" t="n">
        <v>45763</v>
      </c>
      <c r="L1019" s="27" t="n">
        <v>3269.73</v>
      </c>
      <c r="M1019" s="4" t="n">
        <v>45761</v>
      </c>
      <c r="N1019" s="28" t="n">
        <v>28</v>
      </c>
      <c r="O1019" s="28" t="n">
        <v>-2</v>
      </c>
      <c r="P1019" s="29" t="n">
        <f aca="false">L1019*N1019</f>
        <v>91552.44</v>
      </c>
      <c r="Q1019" s="29" t="n">
        <f aca="false">L1019*O1019</f>
        <v>-6539.46</v>
      </c>
    </row>
    <row r="1020" customFormat="false" ht="14.25" hidden="false" customHeight="true" outlineLevel="0" collapsed="false">
      <c r="A1020" s="2" t="s">
        <v>53</v>
      </c>
      <c r="B1020" s="2" t="s">
        <v>53</v>
      </c>
      <c r="C1020" s="2" t="s">
        <v>42</v>
      </c>
      <c r="D1020" s="2"/>
      <c r="E1020" s="2" t="s">
        <v>4053</v>
      </c>
      <c r="F1020" s="2" t="s">
        <v>4054</v>
      </c>
      <c r="G1020" s="2" t="s">
        <v>984</v>
      </c>
      <c r="H1020" s="2" t="s">
        <v>28</v>
      </c>
      <c r="I1020" s="2" t="s">
        <v>4055</v>
      </c>
      <c r="J1020" s="4" t="n">
        <v>45679</v>
      </c>
      <c r="K1020" s="4" t="n">
        <v>45709</v>
      </c>
      <c r="L1020" s="27" t="n">
        <v>888.16</v>
      </c>
      <c r="M1020" s="4" t="n">
        <v>45714</v>
      </c>
      <c r="N1020" s="28" t="n">
        <v>35</v>
      </c>
      <c r="O1020" s="28" t="n">
        <v>5</v>
      </c>
      <c r="P1020" s="29" t="n">
        <f aca="false">L1020*N1020</f>
        <v>31085.6</v>
      </c>
      <c r="Q1020" s="29" t="n">
        <f aca="false">L1020*O1020</f>
        <v>4440.8</v>
      </c>
    </row>
    <row r="1021" customFormat="false" ht="14.25" hidden="false" customHeight="true" outlineLevel="0" collapsed="false">
      <c r="A1021" s="2" t="s">
        <v>53</v>
      </c>
      <c r="B1021" s="2" t="s">
        <v>53</v>
      </c>
      <c r="C1021" s="2" t="s">
        <v>3164</v>
      </c>
      <c r="D1021" s="2" t="s">
        <v>3165</v>
      </c>
      <c r="E1021" s="2" t="s">
        <v>4056</v>
      </c>
      <c r="F1021" s="2" t="s">
        <v>4057</v>
      </c>
      <c r="G1021" s="2" t="s">
        <v>3348</v>
      </c>
      <c r="H1021" s="2" t="s">
        <v>28</v>
      </c>
      <c r="I1021" s="2" t="s">
        <v>4058</v>
      </c>
      <c r="J1021" s="4" t="n">
        <v>45734</v>
      </c>
      <c r="K1021" s="4" t="n">
        <v>45764</v>
      </c>
      <c r="L1021" s="27" t="n">
        <v>36.9</v>
      </c>
      <c r="M1021" s="4" t="n">
        <v>45838</v>
      </c>
      <c r="N1021" s="28" t="n">
        <v>104</v>
      </c>
      <c r="O1021" s="28" t="n">
        <v>74</v>
      </c>
      <c r="P1021" s="29" t="n">
        <f aca="false">L1021*N1021</f>
        <v>3837.6</v>
      </c>
      <c r="Q1021" s="29" t="n">
        <f aca="false">L1021*O1021</f>
        <v>2730.6</v>
      </c>
    </row>
    <row r="1022" customFormat="false" ht="14.25" hidden="false" customHeight="true" outlineLevel="0" collapsed="false">
      <c r="A1022" s="2" t="s">
        <v>53</v>
      </c>
      <c r="B1022" s="2" t="s">
        <v>53</v>
      </c>
      <c r="C1022" s="2" t="s">
        <v>3164</v>
      </c>
      <c r="D1022" s="2" t="s">
        <v>3165</v>
      </c>
      <c r="E1022" s="2" t="s">
        <v>4056</v>
      </c>
      <c r="F1022" s="2" t="s">
        <v>4057</v>
      </c>
      <c r="G1022" s="2" t="s">
        <v>3348</v>
      </c>
      <c r="H1022" s="2" t="s">
        <v>28</v>
      </c>
      <c r="I1022" s="2" t="s">
        <v>4058</v>
      </c>
      <c r="J1022" s="4" t="n">
        <v>45734</v>
      </c>
      <c r="K1022" s="4" t="n">
        <v>45764</v>
      </c>
      <c r="L1022" s="27" t="n">
        <v>738</v>
      </c>
      <c r="M1022" s="4" t="n">
        <v>45757</v>
      </c>
      <c r="N1022" s="28" t="n">
        <v>23</v>
      </c>
      <c r="O1022" s="28" t="n">
        <v>-7</v>
      </c>
      <c r="P1022" s="29" t="n">
        <f aca="false">L1022*N1022</f>
        <v>16974</v>
      </c>
      <c r="Q1022" s="29" t="n">
        <f aca="false">L1022*O1022</f>
        <v>-5166</v>
      </c>
    </row>
    <row r="1023" customFormat="false" ht="14.25" hidden="false" customHeight="true" outlineLevel="0" collapsed="false">
      <c r="A1023" s="2" t="s">
        <v>53</v>
      </c>
      <c r="B1023" s="2" t="s">
        <v>53</v>
      </c>
      <c r="C1023" s="2" t="s">
        <v>3365</v>
      </c>
      <c r="D1023" s="2" t="s">
        <v>3366</v>
      </c>
      <c r="E1023" s="2" t="s">
        <v>4059</v>
      </c>
      <c r="F1023" s="2" t="s">
        <v>4060</v>
      </c>
      <c r="G1023" s="2" t="s">
        <v>1588</v>
      </c>
      <c r="H1023" s="2" t="s">
        <v>28</v>
      </c>
      <c r="I1023" s="2" t="s">
        <v>4061</v>
      </c>
      <c r="J1023" s="4" t="n">
        <v>45749</v>
      </c>
      <c r="K1023" s="4" t="n">
        <v>45779</v>
      </c>
      <c r="L1023" s="27" t="n">
        <v>330</v>
      </c>
      <c r="M1023" s="4" t="n">
        <v>45757</v>
      </c>
      <c r="N1023" s="28" t="n">
        <v>8</v>
      </c>
      <c r="O1023" s="28" t="n">
        <v>-22</v>
      </c>
      <c r="P1023" s="29" t="n">
        <f aca="false">L1023*N1023</f>
        <v>2640</v>
      </c>
      <c r="Q1023" s="29" t="n">
        <f aca="false">L1023*O1023</f>
        <v>-7260</v>
      </c>
    </row>
    <row r="1024" customFormat="false" ht="14.25" hidden="false" customHeight="true" outlineLevel="0" collapsed="false">
      <c r="A1024" s="2" t="s">
        <v>53</v>
      </c>
      <c r="B1024" s="2" t="s">
        <v>53</v>
      </c>
      <c r="C1024" s="2" t="s">
        <v>42</v>
      </c>
      <c r="D1024" s="2"/>
      <c r="E1024" s="2" t="s">
        <v>4062</v>
      </c>
      <c r="F1024" s="2" t="s">
        <v>4063</v>
      </c>
      <c r="G1024" s="2" t="s">
        <v>1544</v>
      </c>
      <c r="H1024" s="2" t="s">
        <v>28</v>
      </c>
      <c r="I1024" s="2" t="s">
        <v>4064</v>
      </c>
      <c r="J1024" s="4" t="n">
        <v>45792</v>
      </c>
      <c r="K1024" s="4" t="n">
        <v>45822</v>
      </c>
      <c r="L1024" s="27" t="n">
        <v>44</v>
      </c>
      <c r="M1024" s="4" t="n">
        <v>45796</v>
      </c>
      <c r="N1024" s="28" t="n">
        <v>4</v>
      </c>
      <c r="O1024" s="28" t="n">
        <v>-26</v>
      </c>
      <c r="P1024" s="29" t="n">
        <f aca="false">L1024*N1024</f>
        <v>176</v>
      </c>
      <c r="Q1024" s="29" t="n">
        <f aca="false">L1024*O1024</f>
        <v>-1144</v>
      </c>
    </row>
    <row r="1025" customFormat="false" ht="14.25" hidden="false" customHeight="true" outlineLevel="0" collapsed="false">
      <c r="A1025" s="2" t="s">
        <v>53</v>
      </c>
      <c r="B1025" s="2" t="s">
        <v>53</v>
      </c>
      <c r="C1025" s="2" t="s">
        <v>3114</v>
      </c>
      <c r="D1025" s="2" t="s">
        <v>3115</v>
      </c>
      <c r="E1025" s="2" t="s">
        <v>4065</v>
      </c>
      <c r="F1025" s="2" t="s">
        <v>4066</v>
      </c>
      <c r="G1025" s="2" t="s">
        <v>2631</v>
      </c>
      <c r="H1025" s="2" t="s">
        <v>28</v>
      </c>
      <c r="I1025" s="2" t="s">
        <v>3119</v>
      </c>
      <c r="J1025" s="4" t="n">
        <v>45699</v>
      </c>
      <c r="K1025" s="4" t="n">
        <v>45729</v>
      </c>
      <c r="L1025" s="27" t="n">
        <v>1617.58</v>
      </c>
      <c r="M1025" s="4" t="n">
        <v>45716</v>
      </c>
      <c r="N1025" s="28" t="n">
        <v>17</v>
      </c>
      <c r="O1025" s="28" t="n">
        <v>-13</v>
      </c>
      <c r="P1025" s="29" t="n">
        <f aca="false">L1025*N1025</f>
        <v>27498.86</v>
      </c>
      <c r="Q1025" s="29" t="n">
        <f aca="false">L1025*O1025</f>
        <v>-21028.54</v>
      </c>
    </row>
    <row r="1026" customFormat="false" ht="14.25" hidden="false" customHeight="true" outlineLevel="0" collapsed="false">
      <c r="A1026" s="2" t="s">
        <v>53</v>
      </c>
      <c r="B1026" s="2" t="s">
        <v>53</v>
      </c>
      <c r="C1026" s="2" t="s">
        <v>2877</v>
      </c>
      <c r="D1026" s="2" t="s">
        <v>2878</v>
      </c>
      <c r="E1026" s="2" t="s">
        <v>4067</v>
      </c>
      <c r="F1026" s="2" t="s">
        <v>4068</v>
      </c>
      <c r="G1026" s="2" t="s">
        <v>4069</v>
      </c>
      <c r="H1026" s="2" t="s">
        <v>28</v>
      </c>
      <c r="I1026" s="2" t="s">
        <v>4070</v>
      </c>
      <c r="J1026" s="4" t="n">
        <v>45665</v>
      </c>
      <c r="K1026" s="4" t="n">
        <v>45695</v>
      </c>
      <c r="L1026" s="27" t="n">
        <v>16484.04</v>
      </c>
      <c r="M1026" s="4" t="n">
        <v>45708</v>
      </c>
      <c r="N1026" s="28" t="n">
        <v>43</v>
      </c>
      <c r="O1026" s="28" t="n">
        <v>13</v>
      </c>
      <c r="P1026" s="29" t="n">
        <f aca="false">L1026*N1026</f>
        <v>708813.72</v>
      </c>
      <c r="Q1026" s="29" t="n">
        <f aca="false">L1026*O1026</f>
        <v>214292.52</v>
      </c>
    </row>
    <row r="1027" customFormat="false" ht="14.25" hidden="false" customHeight="true" outlineLevel="0" collapsed="false">
      <c r="A1027" s="2" t="s">
        <v>53</v>
      </c>
      <c r="B1027" s="2" t="s">
        <v>53</v>
      </c>
      <c r="C1027" s="2" t="s">
        <v>2734</v>
      </c>
      <c r="D1027" s="2" t="s">
        <v>2735</v>
      </c>
      <c r="E1027" s="2" t="s">
        <v>4071</v>
      </c>
      <c r="F1027" s="2" t="s">
        <v>4072</v>
      </c>
      <c r="G1027" s="2" t="s">
        <v>2015</v>
      </c>
      <c r="H1027" s="2" t="s">
        <v>28</v>
      </c>
      <c r="I1027" s="2" t="s">
        <v>3571</v>
      </c>
      <c r="J1027" s="4" t="n">
        <v>45693</v>
      </c>
      <c r="K1027" s="4" t="n">
        <v>45723</v>
      </c>
      <c r="L1027" s="27" t="n">
        <v>2867.87</v>
      </c>
      <c r="M1027" s="4" t="n">
        <v>45714</v>
      </c>
      <c r="N1027" s="28" t="n">
        <v>21</v>
      </c>
      <c r="O1027" s="28" t="n">
        <v>-9</v>
      </c>
      <c r="P1027" s="29" t="n">
        <f aca="false">L1027*N1027</f>
        <v>60225.27</v>
      </c>
      <c r="Q1027" s="29" t="n">
        <f aca="false">L1027*O1027</f>
        <v>-25810.83</v>
      </c>
    </row>
    <row r="1028" customFormat="false" ht="14.25" hidden="false" customHeight="true" outlineLevel="0" collapsed="false">
      <c r="A1028" s="2" t="s">
        <v>53</v>
      </c>
      <c r="B1028" s="2" t="s">
        <v>53</v>
      </c>
      <c r="C1028" s="2" t="s">
        <v>2714</v>
      </c>
      <c r="D1028" s="2" t="s">
        <v>2715</v>
      </c>
      <c r="E1028" s="2" t="s">
        <v>4073</v>
      </c>
      <c r="F1028" s="2" t="s">
        <v>4074</v>
      </c>
      <c r="G1028" s="2" t="s">
        <v>4075</v>
      </c>
      <c r="H1028" s="2" t="s">
        <v>28</v>
      </c>
      <c r="I1028" s="2" t="s">
        <v>4076</v>
      </c>
      <c r="J1028" s="4" t="n">
        <v>45675</v>
      </c>
      <c r="K1028" s="4" t="n">
        <v>45705</v>
      </c>
      <c r="L1028" s="27" t="n">
        <v>14993.65</v>
      </c>
      <c r="M1028" s="4" t="n">
        <v>45694</v>
      </c>
      <c r="N1028" s="28" t="n">
        <v>19</v>
      </c>
      <c r="O1028" s="28" t="n">
        <v>-11</v>
      </c>
      <c r="P1028" s="29" t="n">
        <f aca="false">L1028*N1028</f>
        <v>284879.35</v>
      </c>
      <c r="Q1028" s="29" t="n">
        <f aca="false">L1028*O1028</f>
        <v>-164930.15</v>
      </c>
    </row>
    <row r="1029" customFormat="false" ht="14.25" hidden="false" customHeight="true" outlineLevel="0" collapsed="false">
      <c r="A1029" s="2" t="s">
        <v>53</v>
      </c>
      <c r="B1029" s="2" t="s">
        <v>53</v>
      </c>
      <c r="C1029" s="2" t="s">
        <v>2734</v>
      </c>
      <c r="D1029" s="2" t="s">
        <v>2735</v>
      </c>
      <c r="E1029" s="2" t="s">
        <v>4077</v>
      </c>
      <c r="F1029" s="2" t="s">
        <v>4078</v>
      </c>
      <c r="G1029" s="2" t="s">
        <v>4079</v>
      </c>
      <c r="H1029" s="2" t="s">
        <v>28</v>
      </c>
      <c r="I1029" s="2" t="s">
        <v>4080</v>
      </c>
      <c r="J1029" s="4" t="n">
        <v>45701</v>
      </c>
      <c r="K1029" s="4" t="n">
        <v>45730</v>
      </c>
      <c r="L1029" s="27" t="n">
        <v>5790.53</v>
      </c>
      <c r="M1029" s="4" t="n">
        <v>45735</v>
      </c>
      <c r="N1029" s="28" t="n">
        <v>34</v>
      </c>
      <c r="O1029" s="28" t="n">
        <v>5</v>
      </c>
      <c r="P1029" s="29" t="n">
        <f aca="false">L1029*N1029</f>
        <v>196878.02</v>
      </c>
      <c r="Q1029" s="29" t="n">
        <f aca="false">L1029*O1029</f>
        <v>28952.65</v>
      </c>
    </row>
    <row r="1030" customFormat="false" ht="14.25" hidden="false" customHeight="true" outlineLevel="0" collapsed="false">
      <c r="A1030" s="2" t="s">
        <v>53</v>
      </c>
      <c r="B1030" s="2" t="s">
        <v>53</v>
      </c>
      <c r="C1030" s="2" t="s">
        <v>2861</v>
      </c>
      <c r="D1030" s="2" t="s">
        <v>2862</v>
      </c>
      <c r="E1030" s="2" t="s">
        <v>4081</v>
      </c>
      <c r="F1030" s="2" t="s">
        <v>4082</v>
      </c>
      <c r="G1030" s="2" t="s">
        <v>2051</v>
      </c>
      <c r="H1030" s="2" t="s">
        <v>28</v>
      </c>
      <c r="I1030" s="2" t="s">
        <v>4083</v>
      </c>
      <c r="J1030" s="4" t="n">
        <v>45694</v>
      </c>
      <c r="K1030" s="4" t="n">
        <v>45724</v>
      </c>
      <c r="L1030" s="27" t="n">
        <v>1022.93</v>
      </c>
      <c r="M1030" s="4" t="n">
        <v>45723</v>
      </c>
      <c r="N1030" s="28" t="n">
        <v>29</v>
      </c>
      <c r="O1030" s="28" t="n">
        <v>-1</v>
      </c>
      <c r="P1030" s="29" t="n">
        <f aca="false">L1030*N1030</f>
        <v>29664.97</v>
      </c>
      <c r="Q1030" s="29" t="n">
        <f aca="false">L1030*O1030</f>
        <v>-1022.93</v>
      </c>
    </row>
    <row r="1031" customFormat="false" ht="14.25" hidden="false" customHeight="true" outlineLevel="0" collapsed="false">
      <c r="A1031" s="2" t="s">
        <v>53</v>
      </c>
      <c r="B1031" s="2" t="s">
        <v>53</v>
      </c>
      <c r="C1031" s="2" t="s">
        <v>2861</v>
      </c>
      <c r="D1031" s="2" t="s">
        <v>2862</v>
      </c>
      <c r="E1031" s="2" t="s">
        <v>4084</v>
      </c>
      <c r="F1031" s="2" t="s">
        <v>4085</v>
      </c>
      <c r="G1031" s="2" t="s">
        <v>2065</v>
      </c>
      <c r="H1031" s="2" t="s">
        <v>28</v>
      </c>
      <c r="I1031" s="2" t="s">
        <v>4086</v>
      </c>
      <c r="J1031" s="4" t="n">
        <v>45721</v>
      </c>
      <c r="K1031" s="4" t="n">
        <v>45751</v>
      </c>
      <c r="L1031" s="27" t="n">
        <v>2557.33</v>
      </c>
      <c r="M1031" s="4" t="n">
        <v>45762</v>
      </c>
      <c r="N1031" s="28" t="n">
        <v>1</v>
      </c>
      <c r="O1031" s="28" t="n">
        <v>-29</v>
      </c>
      <c r="P1031" s="29" t="n">
        <f aca="false">L1031*N1031</f>
        <v>2557.33</v>
      </c>
      <c r="Q1031" s="29" t="n">
        <f aca="false">L1031*O1031</f>
        <v>-74162.57</v>
      </c>
    </row>
    <row r="1032" customFormat="false" ht="14.25" hidden="false" customHeight="true" outlineLevel="0" collapsed="false">
      <c r="A1032" s="2" t="s">
        <v>53</v>
      </c>
      <c r="B1032" s="2" t="s">
        <v>53</v>
      </c>
      <c r="C1032" s="2" t="s">
        <v>2734</v>
      </c>
      <c r="D1032" s="2" t="s">
        <v>2735</v>
      </c>
      <c r="E1032" s="2" t="s">
        <v>4087</v>
      </c>
      <c r="F1032" s="2" t="s">
        <v>4088</v>
      </c>
      <c r="G1032" s="2" t="s">
        <v>4089</v>
      </c>
      <c r="H1032" s="2" t="s">
        <v>28</v>
      </c>
      <c r="I1032" s="2" t="s">
        <v>4090</v>
      </c>
      <c r="J1032" s="4" t="n">
        <v>45719</v>
      </c>
      <c r="K1032" s="4" t="n">
        <v>45749</v>
      </c>
      <c r="L1032" s="27" t="n">
        <v>15033.47</v>
      </c>
      <c r="M1032" s="4" t="n">
        <v>45735</v>
      </c>
      <c r="N1032" s="28" t="n">
        <v>16</v>
      </c>
      <c r="O1032" s="28" t="n">
        <v>-14</v>
      </c>
      <c r="P1032" s="29" t="n">
        <f aca="false">L1032*N1032</f>
        <v>240535.52</v>
      </c>
      <c r="Q1032" s="29" t="n">
        <f aca="false">L1032*O1032</f>
        <v>-210468.58</v>
      </c>
    </row>
    <row r="1033" customFormat="false" ht="14.25" hidden="false" customHeight="true" outlineLevel="0" collapsed="false">
      <c r="A1033" s="2" t="s">
        <v>53</v>
      </c>
      <c r="B1033" s="2" t="s">
        <v>53</v>
      </c>
      <c r="C1033" s="2" t="s">
        <v>3457</v>
      </c>
      <c r="D1033" s="2" t="s">
        <v>3458</v>
      </c>
      <c r="E1033" s="2" t="s">
        <v>4091</v>
      </c>
      <c r="F1033" s="2" t="s">
        <v>4092</v>
      </c>
      <c r="G1033" s="2" t="s">
        <v>4093</v>
      </c>
      <c r="H1033" s="2" t="s">
        <v>28</v>
      </c>
      <c r="I1033" s="2" t="s">
        <v>4094</v>
      </c>
      <c r="J1033" s="4" t="n">
        <v>45715</v>
      </c>
      <c r="K1033" s="4" t="n">
        <v>45745</v>
      </c>
      <c r="L1033" s="27" t="n">
        <v>386.24</v>
      </c>
      <c r="M1033" s="4" t="n">
        <v>45742</v>
      </c>
      <c r="N1033" s="28" t="n">
        <v>27</v>
      </c>
      <c r="O1033" s="28" t="n">
        <v>-3</v>
      </c>
      <c r="P1033" s="29" t="n">
        <f aca="false">L1033*N1033</f>
        <v>10428.48</v>
      </c>
      <c r="Q1033" s="29" t="n">
        <f aca="false">L1033*O1033</f>
        <v>-1158.72</v>
      </c>
    </row>
    <row r="1034" customFormat="false" ht="14.25" hidden="false" customHeight="true" outlineLevel="0" collapsed="false">
      <c r="A1034" s="2" t="s">
        <v>53</v>
      </c>
      <c r="B1034" s="2" t="s">
        <v>53</v>
      </c>
      <c r="C1034" s="2" t="s">
        <v>2740</v>
      </c>
      <c r="D1034" s="2" t="s">
        <v>2741</v>
      </c>
      <c r="E1034" s="2" t="s">
        <v>4095</v>
      </c>
      <c r="F1034" s="2" t="s">
        <v>4096</v>
      </c>
      <c r="G1034" s="2" t="s">
        <v>4097</v>
      </c>
      <c r="H1034" s="2" t="s">
        <v>28</v>
      </c>
      <c r="I1034" s="2" t="s">
        <v>3279</v>
      </c>
      <c r="J1034" s="4" t="n">
        <v>45756</v>
      </c>
      <c r="K1034" s="4" t="n">
        <v>45786</v>
      </c>
      <c r="L1034" s="27" t="n">
        <v>140.5</v>
      </c>
      <c r="M1034" s="4" t="n">
        <v>45792</v>
      </c>
      <c r="N1034" s="28" t="n">
        <v>36</v>
      </c>
      <c r="O1034" s="28" t="n">
        <v>6</v>
      </c>
      <c r="P1034" s="29" t="n">
        <f aca="false">L1034*N1034</f>
        <v>5058</v>
      </c>
      <c r="Q1034" s="29" t="n">
        <f aca="false">L1034*O1034</f>
        <v>843</v>
      </c>
    </row>
    <row r="1035" customFormat="false" ht="14.25" hidden="false" customHeight="true" outlineLevel="0" collapsed="false">
      <c r="A1035" s="2" t="s">
        <v>53</v>
      </c>
      <c r="B1035" s="2" t="s">
        <v>53</v>
      </c>
      <c r="C1035" s="2" t="s">
        <v>2698</v>
      </c>
      <c r="D1035" s="2" t="s">
        <v>2699</v>
      </c>
      <c r="E1035" s="2" t="s">
        <v>4098</v>
      </c>
      <c r="F1035" s="2" t="s">
        <v>4099</v>
      </c>
      <c r="G1035" s="2" t="s">
        <v>3138</v>
      </c>
      <c r="H1035" s="2" t="s">
        <v>28</v>
      </c>
      <c r="I1035" s="2" t="s">
        <v>4100</v>
      </c>
      <c r="J1035" s="4" t="n">
        <v>45687</v>
      </c>
      <c r="K1035" s="4" t="n">
        <v>45717</v>
      </c>
      <c r="L1035" s="27" t="n">
        <v>1602.39</v>
      </c>
      <c r="M1035" s="4" t="n">
        <v>45712</v>
      </c>
      <c r="N1035" s="28" t="n">
        <v>25</v>
      </c>
      <c r="O1035" s="28" t="n">
        <v>-5</v>
      </c>
      <c r="P1035" s="29" t="n">
        <f aca="false">L1035*N1035</f>
        <v>40059.75</v>
      </c>
      <c r="Q1035" s="29" t="n">
        <f aca="false">L1035*O1035</f>
        <v>-8011.95</v>
      </c>
    </row>
    <row r="1036" customFormat="false" ht="14.25" hidden="false" customHeight="true" outlineLevel="0" collapsed="false">
      <c r="A1036" s="2" t="s">
        <v>53</v>
      </c>
      <c r="B1036" s="2" t="s">
        <v>53</v>
      </c>
      <c r="C1036" s="2" t="s">
        <v>2867</v>
      </c>
      <c r="D1036" s="2" t="s">
        <v>2868</v>
      </c>
      <c r="E1036" s="2" t="s">
        <v>4101</v>
      </c>
      <c r="F1036" s="2" t="s">
        <v>4102</v>
      </c>
      <c r="G1036" s="2" t="s">
        <v>4103</v>
      </c>
      <c r="H1036" s="2" t="s">
        <v>28</v>
      </c>
      <c r="I1036" s="2" t="s">
        <v>4104</v>
      </c>
      <c r="J1036" s="4" t="n">
        <v>45762</v>
      </c>
      <c r="K1036" s="4" t="n">
        <v>45792</v>
      </c>
      <c r="L1036" s="27" t="n">
        <v>571.29</v>
      </c>
      <c r="M1036" s="4" t="n">
        <v>45792</v>
      </c>
      <c r="N1036" s="28" t="n">
        <v>30</v>
      </c>
      <c r="O1036" s="28" t="n">
        <v>0</v>
      </c>
      <c r="P1036" s="29" t="n">
        <f aca="false">L1036*N1036</f>
        <v>17138.7</v>
      </c>
      <c r="Q1036" s="29" t="n">
        <f aca="false">L1036*O1036</f>
        <v>0</v>
      </c>
    </row>
    <row r="1037" customFormat="false" ht="14.25" hidden="false" customHeight="true" outlineLevel="0" collapsed="false">
      <c r="A1037" s="2" t="s">
        <v>53</v>
      </c>
      <c r="B1037" s="2" t="s">
        <v>53</v>
      </c>
      <c r="C1037" s="2" t="s">
        <v>2867</v>
      </c>
      <c r="D1037" s="2" t="s">
        <v>2868</v>
      </c>
      <c r="E1037" s="2" t="s">
        <v>4105</v>
      </c>
      <c r="F1037" s="2" t="s">
        <v>4106</v>
      </c>
      <c r="G1037" s="2" t="s">
        <v>4107</v>
      </c>
      <c r="H1037" s="2" t="s">
        <v>28</v>
      </c>
      <c r="I1037" s="2" t="s">
        <v>4108</v>
      </c>
      <c r="J1037" s="4" t="n">
        <v>45736</v>
      </c>
      <c r="K1037" s="4" t="n">
        <v>45766</v>
      </c>
      <c r="L1037" s="27" t="n">
        <v>239.73</v>
      </c>
      <c r="M1037" s="4" t="n">
        <v>45776</v>
      </c>
      <c r="N1037" s="28" t="n">
        <v>40</v>
      </c>
      <c r="O1037" s="28" t="n">
        <v>10</v>
      </c>
      <c r="P1037" s="29" t="n">
        <f aca="false">L1037*N1037</f>
        <v>9589.2</v>
      </c>
      <c r="Q1037" s="29" t="n">
        <f aca="false">L1037*O1037</f>
        <v>2397.3</v>
      </c>
    </row>
    <row r="1038" customFormat="false" ht="14.25" hidden="false" customHeight="true" outlineLevel="0" collapsed="false">
      <c r="A1038" s="2" t="s">
        <v>53</v>
      </c>
      <c r="B1038" s="2" t="s">
        <v>53</v>
      </c>
      <c r="C1038" s="2" t="s">
        <v>3164</v>
      </c>
      <c r="D1038" s="2" t="s">
        <v>3165</v>
      </c>
      <c r="E1038" s="2" t="s">
        <v>4109</v>
      </c>
      <c r="F1038" s="2" t="s">
        <v>4110</v>
      </c>
      <c r="G1038" s="2" t="s">
        <v>4111</v>
      </c>
      <c r="H1038" s="2" t="s">
        <v>28</v>
      </c>
      <c r="I1038" s="2" t="s">
        <v>4112</v>
      </c>
      <c r="J1038" s="4" t="n">
        <v>45736</v>
      </c>
      <c r="K1038" s="4" t="n">
        <v>45766</v>
      </c>
      <c r="L1038" s="27" t="n">
        <v>191.8</v>
      </c>
      <c r="M1038" s="4" t="n">
        <v>45761</v>
      </c>
      <c r="N1038" s="28" t="n">
        <v>25</v>
      </c>
      <c r="O1038" s="28" t="n">
        <v>-5</v>
      </c>
      <c r="P1038" s="29" t="n">
        <f aca="false">L1038*N1038</f>
        <v>4795</v>
      </c>
      <c r="Q1038" s="29" t="n">
        <f aca="false">L1038*O1038</f>
        <v>-959</v>
      </c>
    </row>
    <row r="1039" customFormat="false" ht="14.25" hidden="false" customHeight="true" outlineLevel="0" collapsed="false">
      <c r="A1039" s="2" t="s">
        <v>53</v>
      </c>
      <c r="B1039" s="2" t="s">
        <v>53</v>
      </c>
      <c r="C1039" s="2" t="s">
        <v>2740</v>
      </c>
      <c r="D1039" s="2" t="s">
        <v>2741</v>
      </c>
      <c r="E1039" s="2" t="s">
        <v>4113</v>
      </c>
      <c r="F1039" s="2" t="s">
        <v>4114</v>
      </c>
      <c r="G1039" s="2" t="s">
        <v>4115</v>
      </c>
      <c r="H1039" s="2" t="s">
        <v>28</v>
      </c>
      <c r="I1039" s="2" t="s">
        <v>3057</v>
      </c>
      <c r="J1039" s="4" t="n">
        <v>45713</v>
      </c>
      <c r="K1039" s="4" t="n">
        <v>45743</v>
      </c>
      <c r="L1039" s="27" t="n">
        <v>113.2</v>
      </c>
      <c r="M1039" s="4" t="n">
        <v>45761</v>
      </c>
      <c r="N1039" s="28" t="n">
        <v>48</v>
      </c>
      <c r="O1039" s="28" t="n">
        <v>18</v>
      </c>
      <c r="P1039" s="29" t="n">
        <f aca="false">L1039*N1039</f>
        <v>5433.6</v>
      </c>
      <c r="Q1039" s="29" t="n">
        <f aca="false">L1039*O1039</f>
        <v>2037.6</v>
      </c>
    </row>
    <row r="1040" customFormat="false" ht="14.25" hidden="false" customHeight="true" outlineLevel="0" collapsed="false">
      <c r="A1040" s="2" t="s">
        <v>53</v>
      </c>
      <c r="B1040" s="2" t="s">
        <v>53</v>
      </c>
      <c r="C1040" s="2" t="s">
        <v>2714</v>
      </c>
      <c r="D1040" s="2" t="s">
        <v>2715</v>
      </c>
      <c r="E1040" s="2" t="s">
        <v>4116</v>
      </c>
      <c r="F1040" s="2" t="s">
        <v>4117</v>
      </c>
      <c r="G1040" s="2" t="s">
        <v>4118</v>
      </c>
      <c r="H1040" s="2" t="s">
        <v>28</v>
      </c>
      <c r="I1040" s="2" t="s">
        <v>3968</v>
      </c>
      <c r="J1040" s="4" t="n">
        <v>45716</v>
      </c>
      <c r="K1040" s="4" t="n">
        <v>45746</v>
      </c>
      <c r="L1040" s="27" t="n">
        <v>3049.71</v>
      </c>
      <c r="M1040" s="4" t="n">
        <v>45736</v>
      </c>
      <c r="N1040" s="28" t="n">
        <v>20</v>
      </c>
      <c r="O1040" s="28" t="n">
        <v>-10</v>
      </c>
      <c r="P1040" s="29" t="n">
        <f aca="false">L1040*N1040</f>
        <v>60994.2</v>
      </c>
      <c r="Q1040" s="29" t="n">
        <f aca="false">L1040*O1040</f>
        <v>-30497.1</v>
      </c>
    </row>
    <row r="1041" customFormat="false" ht="14.25" hidden="false" customHeight="true" outlineLevel="0" collapsed="false">
      <c r="A1041" s="2" t="s">
        <v>53</v>
      </c>
      <c r="B1041" s="2" t="s">
        <v>53</v>
      </c>
      <c r="C1041" s="2" t="s">
        <v>2894</v>
      </c>
      <c r="D1041" s="2" t="s">
        <v>2895</v>
      </c>
      <c r="E1041" s="2" t="s">
        <v>4119</v>
      </c>
      <c r="F1041" s="2" t="s">
        <v>4120</v>
      </c>
      <c r="G1041" s="2" t="s">
        <v>110</v>
      </c>
      <c r="H1041" s="2" t="s">
        <v>28</v>
      </c>
      <c r="I1041" s="2" t="s">
        <v>4121</v>
      </c>
      <c r="J1041" s="4" t="n">
        <v>45659</v>
      </c>
      <c r="K1041" s="4" t="n">
        <v>45690</v>
      </c>
      <c r="L1041" s="27" t="n">
        <v>5442.6</v>
      </c>
      <c r="M1041" s="4" t="n">
        <v>45679</v>
      </c>
      <c r="N1041" s="28" t="n">
        <v>20</v>
      </c>
      <c r="O1041" s="28" t="n">
        <v>-11</v>
      </c>
      <c r="P1041" s="29" t="n">
        <f aca="false">L1041*N1041</f>
        <v>108852</v>
      </c>
      <c r="Q1041" s="29" t="n">
        <f aca="false">L1041*O1041</f>
        <v>-59868.6</v>
      </c>
    </row>
    <row r="1042" customFormat="false" ht="14.25" hidden="false" customHeight="true" outlineLevel="0" collapsed="false">
      <c r="A1042" s="2" t="s">
        <v>53</v>
      </c>
      <c r="B1042" s="2" t="s">
        <v>53</v>
      </c>
      <c r="C1042" s="2" t="s">
        <v>3148</v>
      </c>
      <c r="D1042" s="2" t="s">
        <v>3149</v>
      </c>
      <c r="E1042" s="2" t="s">
        <v>4122</v>
      </c>
      <c r="F1042" s="2" t="s">
        <v>4123</v>
      </c>
      <c r="G1042" s="2" t="s">
        <v>2780</v>
      </c>
      <c r="H1042" s="2" t="s">
        <v>28</v>
      </c>
      <c r="I1042" s="2" t="s">
        <v>3671</v>
      </c>
      <c r="J1042" s="4" t="n">
        <v>45813</v>
      </c>
      <c r="K1042" s="4" t="n">
        <v>45843</v>
      </c>
      <c r="L1042" s="27" t="n">
        <v>8346.54</v>
      </c>
      <c r="M1042" s="4" t="n">
        <v>45828</v>
      </c>
      <c r="N1042" s="28" t="n">
        <v>15</v>
      </c>
      <c r="O1042" s="28" t="n">
        <v>-15</v>
      </c>
      <c r="P1042" s="29" t="n">
        <f aca="false">L1042*N1042</f>
        <v>125198.1</v>
      </c>
      <c r="Q1042" s="29" t="n">
        <f aca="false">L1042*O1042</f>
        <v>-125198.1</v>
      </c>
    </row>
    <row r="1043" customFormat="false" ht="14.25" hidden="false" customHeight="true" outlineLevel="0" collapsed="false">
      <c r="A1043" s="2" t="s">
        <v>53</v>
      </c>
      <c r="B1043" s="2" t="s">
        <v>53</v>
      </c>
      <c r="C1043" s="2" t="s">
        <v>3017</v>
      </c>
      <c r="D1043" s="2" t="s">
        <v>2849</v>
      </c>
      <c r="E1043" s="2" t="s">
        <v>4124</v>
      </c>
      <c r="F1043" s="2" t="s">
        <v>4125</v>
      </c>
      <c r="G1043" s="2" t="s">
        <v>2624</v>
      </c>
      <c r="H1043" s="2" t="s">
        <v>28</v>
      </c>
      <c r="I1043" s="2" t="s">
        <v>2852</v>
      </c>
      <c r="J1043" s="4" t="n">
        <v>45706</v>
      </c>
      <c r="K1043" s="4" t="n">
        <v>45736</v>
      </c>
      <c r="L1043" s="27" t="n">
        <v>2782.18</v>
      </c>
      <c r="M1043" s="4" t="n">
        <v>45742</v>
      </c>
      <c r="N1043" s="28" t="n">
        <v>36</v>
      </c>
      <c r="O1043" s="28" t="n">
        <v>6</v>
      </c>
      <c r="P1043" s="29" t="n">
        <f aca="false">L1043*N1043</f>
        <v>100158.48</v>
      </c>
      <c r="Q1043" s="29" t="n">
        <f aca="false">L1043*O1043</f>
        <v>16693.08</v>
      </c>
    </row>
    <row r="1044" customFormat="false" ht="14.25" hidden="false" customHeight="true" outlineLevel="0" collapsed="false">
      <c r="A1044" s="2" t="s">
        <v>53</v>
      </c>
      <c r="B1044" s="2" t="s">
        <v>53</v>
      </c>
      <c r="C1044" s="2" t="s">
        <v>2740</v>
      </c>
      <c r="D1044" s="2" t="s">
        <v>2741</v>
      </c>
      <c r="E1044" s="2" t="s">
        <v>4126</v>
      </c>
      <c r="F1044" s="2" t="s">
        <v>4127</v>
      </c>
      <c r="G1044" s="2" t="s">
        <v>4128</v>
      </c>
      <c r="H1044" s="2" t="s">
        <v>28</v>
      </c>
      <c r="I1044" s="2" t="s">
        <v>3001</v>
      </c>
      <c r="J1044" s="4" t="n">
        <v>45713</v>
      </c>
      <c r="K1044" s="4" t="n">
        <v>45743</v>
      </c>
      <c r="L1044" s="27" t="n">
        <v>112.6</v>
      </c>
      <c r="M1044" s="4" t="n">
        <v>45761</v>
      </c>
      <c r="N1044" s="28" t="n">
        <v>48</v>
      </c>
      <c r="O1044" s="28" t="n">
        <v>18</v>
      </c>
      <c r="P1044" s="29" t="n">
        <f aca="false">L1044*N1044</f>
        <v>5404.8</v>
      </c>
      <c r="Q1044" s="29" t="n">
        <f aca="false">L1044*O1044</f>
        <v>2026.8</v>
      </c>
    </row>
    <row r="1045" customFormat="false" ht="14.25" hidden="false" customHeight="true" outlineLevel="0" collapsed="false">
      <c r="A1045" s="2" t="s">
        <v>53</v>
      </c>
      <c r="B1045" s="2" t="s">
        <v>53</v>
      </c>
      <c r="C1045" s="2" t="s">
        <v>2920</v>
      </c>
      <c r="D1045" s="2" t="s">
        <v>2921</v>
      </c>
      <c r="E1045" s="2" t="s">
        <v>4129</v>
      </c>
      <c r="F1045" s="2" t="s">
        <v>4130</v>
      </c>
      <c r="G1045" s="2" t="s">
        <v>2473</v>
      </c>
      <c r="H1045" s="2" t="s">
        <v>28</v>
      </c>
      <c r="I1045" s="2" t="s">
        <v>2823</v>
      </c>
      <c r="J1045" s="4" t="n">
        <v>45699</v>
      </c>
      <c r="K1045" s="4" t="n">
        <v>45729</v>
      </c>
      <c r="L1045" s="27" t="n">
        <v>2760.36</v>
      </c>
      <c r="M1045" s="4" t="n">
        <v>45715</v>
      </c>
      <c r="N1045" s="28" t="n">
        <v>16</v>
      </c>
      <c r="O1045" s="28" t="n">
        <v>-14</v>
      </c>
      <c r="P1045" s="29" t="n">
        <f aca="false">L1045*N1045</f>
        <v>44165.76</v>
      </c>
      <c r="Q1045" s="29" t="n">
        <f aca="false">L1045*O1045</f>
        <v>-38645.04</v>
      </c>
    </row>
    <row r="1046" customFormat="false" ht="14.25" hidden="false" customHeight="true" outlineLevel="0" collapsed="false">
      <c r="A1046" s="2" t="s">
        <v>53</v>
      </c>
      <c r="B1046" s="2" t="s">
        <v>53</v>
      </c>
      <c r="C1046" s="2" t="s">
        <v>42</v>
      </c>
      <c r="D1046" s="2"/>
      <c r="E1046" s="2" t="s">
        <v>4131</v>
      </c>
      <c r="F1046" s="2" t="s">
        <v>4132</v>
      </c>
      <c r="G1046" s="2" t="s">
        <v>1823</v>
      </c>
      <c r="H1046" s="2" t="s">
        <v>28</v>
      </c>
      <c r="I1046" s="2" t="s">
        <v>3548</v>
      </c>
      <c r="J1046" s="4" t="n">
        <v>45679</v>
      </c>
      <c r="K1046" s="4" t="n">
        <v>45709</v>
      </c>
      <c r="L1046" s="27" t="n">
        <v>761.28</v>
      </c>
      <c r="M1046" s="4" t="n">
        <v>45714</v>
      </c>
      <c r="N1046" s="28" t="n">
        <v>35</v>
      </c>
      <c r="O1046" s="28" t="n">
        <v>5</v>
      </c>
      <c r="P1046" s="29" t="n">
        <f aca="false">L1046*N1046</f>
        <v>26644.8</v>
      </c>
      <c r="Q1046" s="29" t="n">
        <f aca="false">L1046*O1046</f>
        <v>3806.4</v>
      </c>
    </row>
    <row r="1047" customFormat="false" ht="14.25" hidden="false" customHeight="true" outlineLevel="0" collapsed="false">
      <c r="A1047" s="2" t="s">
        <v>53</v>
      </c>
      <c r="B1047" s="2" t="s">
        <v>53</v>
      </c>
      <c r="C1047" s="2" t="s">
        <v>2681</v>
      </c>
      <c r="D1047" s="2" t="s">
        <v>2682</v>
      </c>
      <c r="E1047" s="2" t="s">
        <v>4133</v>
      </c>
      <c r="F1047" s="2" t="s">
        <v>4134</v>
      </c>
      <c r="G1047" s="2" t="s">
        <v>3294</v>
      </c>
      <c r="H1047" s="2" t="s">
        <v>28</v>
      </c>
      <c r="I1047" s="2" t="s">
        <v>4135</v>
      </c>
      <c r="J1047" s="4" t="n">
        <v>45692</v>
      </c>
      <c r="K1047" s="4" t="n">
        <v>45722</v>
      </c>
      <c r="L1047" s="27" t="n">
        <v>2851.45</v>
      </c>
      <c r="M1047" s="4" t="n">
        <v>45734</v>
      </c>
      <c r="N1047" s="28" t="n">
        <v>42</v>
      </c>
      <c r="O1047" s="28" t="n">
        <v>12</v>
      </c>
      <c r="P1047" s="29" t="n">
        <f aca="false">L1047*N1047</f>
        <v>119760.9</v>
      </c>
      <c r="Q1047" s="29" t="n">
        <f aca="false">L1047*O1047</f>
        <v>34217.4</v>
      </c>
    </row>
    <row r="1048" customFormat="false" ht="14.25" hidden="false" customHeight="true" outlineLevel="0" collapsed="false">
      <c r="A1048" s="2" t="s">
        <v>53</v>
      </c>
      <c r="B1048" s="2" t="s">
        <v>53</v>
      </c>
      <c r="C1048" s="2" t="s">
        <v>3296</v>
      </c>
      <c r="D1048" s="2" t="s">
        <v>3297</v>
      </c>
      <c r="E1048" s="2" t="s">
        <v>4136</v>
      </c>
      <c r="F1048" s="2" t="s">
        <v>4137</v>
      </c>
      <c r="G1048" s="2" t="s">
        <v>1919</v>
      </c>
      <c r="H1048" s="2" t="s">
        <v>28</v>
      </c>
      <c r="I1048" s="2" t="s">
        <v>2697</v>
      </c>
      <c r="J1048" s="4" t="n">
        <v>45736</v>
      </c>
      <c r="K1048" s="4" t="n">
        <v>45766</v>
      </c>
      <c r="L1048" s="27" t="n">
        <v>2750.07</v>
      </c>
      <c r="M1048" s="4" t="n">
        <v>45770</v>
      </c>
      <c r="N1048" s="28" t="n">
        <v>34</v>
      </c>
      <c r="O1048" s="28" t="n">
        <v>4</v>
      </c>
      <c r="P1048" s="29" t="n">
        <f aca="false">L1048*N1048</f>
        <v>93502.38</v>
      </c>
      <c r="Q1048" s="29" t="n">
        <f aca="false">L1048*O1048</f>
        <v>11000.28</v>
      </c>
    </row>
    <row r="1049" customFormat="false" ht="14.25" hidden="false" customHeight="true" outlineLevel="0" collapsed="false">
      <c r="A1049" s="2" t="s">
        <v>53</v>
      </c>
      <c r="B1049" s="2" t="s">
        <v>53</v>
      </c>
      <c r="C1049" s="2" t="s">
        <v>4138</v>
      </c>
      <c r="D1049" s="2" t="s">
        <v>4139</v>
      </c>
      <c r="E1049" s="2" t="s">
        <v>4140</v>
      </c>
      <c r="F1049" s="2" t="s">
        <v>4141</v>
      </c>
      <c r="G1049" s="2" t="s">
        <v>4142</v>
      </c>
      <c r="H1049" s="2" t="s">
        <v>28</v>
      </c>
      <c r="I1049" s="2" t="s">
        <v>4143</v>
      </c>
      <c r="J1049" s="4" t="n">
        <v>45734</v>
      </c>
      <c r="K1049" s="4" t="n">
        <v>45764</v>
      </c>
      <c r="L1049" s="27" t="n">
        <v>2131.15</v>
      </c>
      <c r="M1049" s="4" t="n">
        <v>45769</v>
      </c>
      <c r="N1049" s="28" t="n">
        <v>35</v>
      </c>
      <c r="O1049" s="28" t="n">
        <v>5</v>
      </c>
      <c r="P1049" s="29" t="n">
        <f aca="false">L1049*N1049</f>
        <v>74590.25</v>
      </c>
      <c r="Q1049" s="29" t="n">
        <f aca="false">L1049*O1049</f>
        <v>10655.75</v>
      </c>
    </row>
    <row r="1050" customFormat="false" ht="14.25" hidden="false" customHeight="true" outlineLevel="0" collapsed="false">
      <c r="A1050" s="2" t="s">
        <v>53</v>
      </c>
      <c r="B1050" s="2" t="s">
        <v>53</v>
      </c>
      <c r="C1050" s="2" t="s">
        <v>2894</v>
      </c>
      <c r="D1050" s="2" t="s">
        <v>2895</v>
      </c>
      <c r="E1050" s="2" t="s">
        <v>4144</v>
      </c>
      <c r="F1050" s="2" t="s">
        <v>4145</v>
      </c>
      <c r="G1050" s="2" t="s">
        <v>4146</v>
      </c>
      <c r="H1050" s="2" t="s">
        <v>28</v>
      </c>
      <c r="I1050" s="2" t="s">
        <v>3891</v>
      </c>
      <c r="J1050" s="4" t="n">
        <v>45702</v>
      </c>
      <c r="K1050" s="4" t="n">
        <v>45732</v>
      </c>
      <c r="L1050" s="27" t="n">
        <v>11891.6</v>
      </c>
      <c r="M1050" s="4" t="n">
        <v>45727</v>
      </c>
      <c r="N1050" s="28" t="n">
        <v>25</v>
      </c>
      <c r="O1050" s="28" t="n">
        <v>-5</v>
      </c>
      <c r="P1050" s="29" t="n">
        <f aca="false">L1050*N1050</f>
        <v>297290</v>
      </c>
      <c r="Q1050" s="29" t="n">
        <f aca="false">L1050*O1050</f>
        <v>-59458</v>
      </c>
    </row>
    <row r="1051" customFormat="false" ht="14.25" hidden="false" customHeight="true" outlineLevel="0" collapsed="false">
      <c r="A1051" s="2" t="s">
        <v>53</v>
      </c>
      <c r="B1051" s="2" t="s">
        <v>53</v>
      </c>
      <c r="C1051" s="2" t="s">
        <v>3164</v>
      </c>
      <c r="D1051" s="2" t="s">
        <v>3165</v>
      </c>
      <c r="E1051" s="2" t="s">
        <v>4147</v>
      </c>
      <c r="F1051" s="2" t="s">
        <v>4148</v>
      </c>
      <c r="G1051" s="2" t="s">
        <v>80</v>
      </c>
      <c r="H1051" s="2" t="s">
        <v>28</v>
      </c>
      <c r="I1051" s="2" t="s">
        <v>4086</v>
      </c>
      <c r="J1051" s="4" t="n">
        <v>45671</v>
      </c>
      <c r="K1051" s="4" t="n">
        <v>45701</v>
      </c>
      <c r="L1051" s="27" t="n">
        <v>2685.2</v>
      </c>
      <c r="M1051" s="4" t="n">
        <v>45735</v>
      </c>
      <c r="N1051" s="28" t="n">
        <v>64</v>
      </c>
      <c r="O1051" s="28" t="n">
        <v>34</v>
      </c>
      <c r="P1051" s="29" t="n">
        <f aca="false">L1051*N1051</f>
        <v>171852.8</v>
      </c>
      <c r="Q1051" s="29" t="n">
        <f aca="false">L1051*O1051</f>
        <v>91296.8</v>
      </c>
    </row>
    <row r="1052" customFormat="false" ht="14.25" hidden="false" customHeight="true" outlineLevel="0" collapsed="false">
      <c r="A1052" s="2" t="s">
        <v>53</v>
      </c>
      <c r="B1052" s="2" t="s">
        <v>53</v>
      </c>
      <c r="C1052" s="2" t="s">
        <v>2740</v>
      </c>
      <c r="D1052" s="2" t="s">
        <v>2741</v>
      </c>
      <c r="E1052" s="2" t="s">
        <v>4149</v>
      </c>
      <c r="F1052" s="2" t="s">
        <v>4150</v>
      </c>
      <c r="G1052" s="2" t="s">
        <v>4151</v>
      </c>
      <c r="H1052" s="2" t="s">
        <v>28</v>
      </c>
      <c r="I1052" s="2" t="s">
        <v>3057</v>
      </c>
      <c r="J1052" s="4" t="n">
        <v>45713</v>
      </c>
      <c r="K1052" s="4" t="n">
        <v>45743</v>
      </c>
      <c r="L1052" s="27" t="n">
        <v>113.2</v>
      </c>
      <c r="M1052" s="4" t="n">
        <v>45761</v>
      </c>
      <c r="N1052" s="28" t="n">
        <v>48</v>
      </c>
      <c r="O1052" s="28" t="n">
        <v>18</v>
      </c>
      <c r="P1052" s="29" t="n">
        <f aca="false">L1052*N1052</f>
        <v>5433.6</v>
      </c>
      <c r="Q1052" s="29" t="n">
        <f aca="false">L1052*O1052</f>
        <v>2037.6</v>
      </c>
    </row>
    <row r="1053" customFormat="false" ht="14.25" hidden="false" customHeight="true" outlineLevel="0" collapsed="false">
      <c r="A1053" s="2" t="s">
        <v>53</v>
      </c>
      <c r="B1053" s="2" t="s">
        <v>53</v>
      </c>
      <c r="C1053" s="2" t="s">
        <v>2740</v>
      </c>
      <c r="D1053" s="2" t="s">
        <v>2741</v>
      </c>
      <c r="E1053" s="2" t="s">
        <v>4152</v>
      </c>
      <c r="F1053" s="2" t="s">
        <v>4153</v>
      </c>
      <c r="G1053" s="2" t="s">
        <v>4154</v>
      </c>
      <c r="H1053" s="2" t="s">
        <v>28</v>
      </c>
      <c r="I1053" s="2" t="s">
        <v>3279</v>
      </c>
      <c r="J1053" s="4" t="n">
        <v>45713</v>
      </c>
      <c r="K1053" s="4" t="n">
        <v>45743</v>
      </c>
      <c r="L1053" s="27" t="n">
        <v>140.5</v>
      </c>
      <c r="M1053" s="4" t="n">
        <v>45761</v>
      </c>
      <c r="N1053" s="28" t="n">
        <v>48</v>
      </c>
      <c r="O1053" s="28" t="n">
        <v>18</v>
      </c>
      <c r="P1053" s="29" t="n">
        <f aca="false">L1053*N1053</f>
        <v>6744</v>
      </c>
      <c r="Q1053" s="29" t="n">
        <f aca="false">L1053*O1053</f>
        <v>2529</v>
      </c>
    </row>
    <row r="1054" customFormat="false" ht="14.25" hidden="false" customHeight="true" outlineLevel="0" collapsed="false">
      <c r="A1054" s="2" t="s">
        <v>53</v>
      </c>
      <c r="B1054" s="2" t="s">
        <v>53</v>
      </c>
      <c r="C1054" s="2" t="s">
        <v>42</v>
      </c>
      <c r="D1054" s="2"/>
      <c r="E1054" s="2" t="s">
        <v>4155</v>
      </c>
      <c r="F1054" s="2" t="s">
        <v>4156</v>
      </c>
      <c r="G1054" s="2" t="s">
        <v>1870</v>
      </c>
      <c r="H1054" s="2" t="s">
        <v>28</v>
      </c>
      <c r="I1054" s="2" t="s">
        <v>4157</v>
      </c>
      <c r="J1054" s="4" t="n">
        <v>45688</v>
      </c>
      <c r="K1054" s="4" t="n">
        <v>45718</v>
      </c>
      <c r="L1054" s="27" t="n">
        <v>340</v>
      </c>
      <c r="M1054" s="4" t="n">
        <v>45726</v>
      </c>
      <c r="N1054" s="28" t="n">
        <v>38</v>
      </c>
      <c r="O1054" s="28" t="n">
        <v>8</v>
      </c>
      <c r="P1054" s="29" t="n">
        <f aca="false">L1054*N1054</f>
        <v>12920</v>
      </c>
      <c r="Q1054" s="29" t="n">
        <f aca="false">L1054*O1054</f>
        <v>2720</v>
      </c>
    </row>
    <row r="1055" customFormat="false" ht="14.25" hidden="false" customHeight="true" outlineLevel="0" collapsed="false">
      <c r="A1055" s="2" t="s">
        <v>2853</v>
      </c>
      <c r="B1055" s="2" t="s">
        <v>53</v>
      </c>
      <c r="C1055" s="2" t="s">
        <v>2714</v>
      </c>
      <c r="D1055" s="2" t="s">
        <v>2715</v>
      </c>
      <c r="E1055" s="2" t="s">
        <v>4158</v>
      </c>
      <c r="F1055" s="2" t="s">
        <v>4159</v>
      </c>
      <c r="G1055" s="2" t="s">
        <v>4160</v>
      </c>
      <c r="H1055" s="2" t="s">
        <v>28</v>
      </c>
      <c r="I1055" s="2" t="s">
        <v>4161</v>
      </c>
      <c r="J1055" s="4" t="n">
        <v>45704</v>
      </c>
      <c r="K1055" s="4" t="n">
        <v>45734</v>
      </c>
      <c r="L1055" s="27" t="n">
        <v>931.6</v>
      </c>
      <c r="M1055" s="4" t="n">
        <v>45740</v>
      </c>
      <c r="N1055" s="28" t="n">
        <v>36</v>
      </c>
      <c r="O1055" s="28" t="n">
        <v>6</v>
      </c>
      <c r="P1055" s="29" t="n">
        <f aca="false">L1055*N1055</f>
        <v>33537.6</v>
      </c>
      <c r="Q1055" s="29" t="n">
        <f aca="false">L1055*O1055</f>
        <v>5589.6</v>
      </c>
    </row>
    <row r="1056" customFormat="false" ht="14.25" hidden="false" customHeight="true" outlineLevel="0" collapsed="false">
      <c r="A1056" s="2" t="s">
        <v>53</v>
      </c>
      <c r="B1056" s="2" t="s">
        <v>53</v>
      </c>
      <c r="C1056" s="2" t="s">
        <v>2714</v>
      </c>
      <c r="D1056" s="2" t="s">
        <v>2715</v>
      </c>
      <c r="E1056" s="2" t="s">
        <v>4162</v>
      </c>
      <c r="F1056" s="2" t="s">
        <v>4163</v>
      </c>
      <c r="G1056" s="2" t="s">
        <v>2074</v>
      </c>
      <c r="H1056" s="2" t="s">
        <v>28</v>
      </c>
      <c r="I1056" s="2" t="s">
        <v>4164</v>
      </c>
      <c r="J1056" s="4" t="n">
        <v>45675</v>
      </c>
      <c r="K1056" s="4" t="n">
        <v>45705</v>
      </c>
      <c r="L1056" s="27" t="n">
        <v>2593.87</v>
      </c>
      <c r="M1056" s="4" t="n">
        <v>45706</v>
      </c>
      <c r="N1056" s="28" t="n">
        <v>31</v>
      </c>
      <c r="O1056" s="28" t="n">
        <v>1</v>
      </c>
      <c r="P1056" s="29" t="n">
        <f aca="false">L1056*N1056</f>
        <v>80409.97</v>
      </c>
      <c r="Q1056" s="29" t="n">
        <f aca="false">L1056*O1056</f>
        <v>2593.87</v>
      </c>
    </row>
    <row r="1057" customFormat="false" ht="14.25" hidden="false" customHeight="true" outlineLevel="0" collapsed="false">
      <c r="A1057" s="2" t="s">
        <v>53</v>
      </c>
      <c r="B1057" s="2" t="s">
        <v>53</v>
      </c>
      <c r="C1057" s="2" t="s">
        <v>2867</v>
      </c>
      <c r="D1057" s="2" t="s">
        <v>2868</v>
      </c>
      <c r="E1057" s="2" t="s">
        <v>4165</v>
      </c>
      <c r="F1057" s="2" t="s">
        <v>4166</v>
      </c>
      <c r="G1057" s="2" t="s">
        <v>4167</v>
      </c>
      <c r="H1057" s="2" t="s">
        <v>28</v>
      </c>
      <c r="I1057" s="2" t="s">
        <v>4168</v>
      </c>
      <c r="J1057" s="4" t="n">
        <v>45665</v>
      </c>
      <c r="K1057" s="4" t="n">
        <v>45695</v>
      </c>
      <c r="L1057" s="27" t="n">
        <v>911.47</v>
      </c>
      <c r="M1057" s="4" t="n">
        <v>45706</v>
      </c>
      <c r="N1057" s="28" t="n">
        <v>41</v>
      </c>
      <c r="O1057" s="28" t="n">
        <v>11</v>
      </c>
      <c r="P1057" s="29" t="n">
        <f aca="false">L1057*N1057</f>
        <v>37370.27</v>
      </c>
      <c r="Q1057" s="29" t="n">
        <f aca="false">L1057*O1057</f>
        <v>10026.17</v>
      </c>
    </row>
    <row r="1058" customFormat="false" ht="14.25" hidden="false" customHeight="true" outlineLevel="0" collapsed="false">
      <c r="A1058" s="2" t="s">
        <v>53</v>
      </c>
      <c r="B1058" s="2" t="s">
        <v>53</v>
      </c>
      <c r="C1058" s="2" t="s">
        <v>3132</v>
      </c>
      <c r="D1058" s="2" t="s">
        <v>2921</v>
      </c>
      <c r="E1058" s="2" t="s">
        <v>4169</v>
      </c>
      <c r="F1058" s="2" t="s">
        <v>4170</v>
      </c>
      <c r="G1058" s="2" t="s">
        <v>1915</v>
      </c>
      <c r="H1058" s="2" t="s">
        <v>28</v>
      </c>
      <c r="I1058" s="2" t="s">
        <v>2852</v>
      </c>
      <c r="J1058" s="4" t="n">
        <v>45754</v>
      </c>
      <c r="K1058" s="4" t="n">
        <v>45784</v>
      </c>
      <c r="L1058" s="27" t="n">
        <v>2782.18</v>
      </c>
      <c r="M1058" s="4" t="n">
        <v>45789</v>
      </c>
      <c r="N1058" s="28" t="n">
        <v>35</v>
      </c>
      <c r="O1058" s="28" t="n">
        <v>5</v>
      </c>
      <c r="P1058" s="29" t="n">
        <f aca="false">L1058*N1058</f>
        <v>97376.3</v>
      </c>
      <c r="Q1058" s="29" t="n">
        <f aca="false">L1058*O1058</f>
        <v>13910.9</v>
      </c>
    </row>
    <row r="1059" customFormat="false" ht="14.25" hidden="false" customHeight="true" outlineLevel="0" collapsed="false">
      <c r="A1059" s="2" t="s">
        <v>53</v>
      </c>
      <c r="B1059" s="2" t="s">
        <v>53</v>
      </c>
      <c r="C1059" s="2" t="s">
        <v>2740</v>
      </c>
      <c r="D1059" s="2" t="s">
        <v>2741</v>
      </c>
      <c r="E1059" s="2" t="s">
        <v>4171</v>
      </c>
      <c r="F1059" s="2" t="s">
        <v>4172</v>
      </c>
      <c r="G1059" s="2" t="s">
        <v>4173</v>
      </c>
      <c r="H1059" s="2" t="s">
        <v>28</v>
      </c>
      <c r="I1059" s="2" t="s">
        <v>4174</v>
      </c>
      <c r="J1059" s="4" t="n">
        <v>45756</v>
      </c>
      <c r="K1059" s="4" t="n">
        <v>45786</v>
      </c>
      <c r="L1059" s="27" t="n">
        <v>167.8</v>
      </c>
      <c r="M1059" s="4" t="n">
        <v>45792</v>
      </c>
      <c r="N1059" s="28" t="n">
        <v>36</v>
      </c>
      <c r="O1059" s="28" t="n">
        <v>6</v>
      </c>
      <c r="P1059" s="29" t="n">
        <f aca="false">L1059*N1059</f>
        <v>6040.8</v>
      </c>
      <c r="Q1059" s="29" t="n">
        <f aca="false">L1059*O1059</f>
        <v>1006.8</v>
      </c>
    </row>
    <row r="1060" customFormat="false" ht="14.25" hidden="false" customHeight="true" outlineLevel="0" collapsed="false">
      <c r="A1060" s="2" t="s">
        <v>53</v>
      </c>
      <c r="B1060" s="2" t="s">
        <v>53</v>
      </c>
      <c r="C1060" s="2" t="s">
        <v>2665</v>
      </c>
      <c r="D1060" s="2" t="s">
        <v>2666</v>
      </c>
      <c r="E1060" s="2" t="s">
        <v>4175</v>
      </c>
      <c r="F1060" s="2" t="s">
        <v>4176</v>
      </c>
      <c r="G1060" s="2" t="s">
        <v>2994</v>
      </c>
      <c r="H1060" s="2" t="s">
        <v>28</v>
      </c>
      <c r="I1060" s="2" t="s">
        <v>4177</v>
      </c>
      <c r="J1060" s="4" t="n">
        <v>45784</v>
      </c>
      <c r="K1060" s="4" t="n">
        <v>45814</v>
      </c>
      <c r="L1060" s="27" t="n">
        <v>63.26</v>
      </c>
      <c r="M1060" s="4" t="n">
        <v>45804</v>
      </c>
      <c r="N1060" s="28" t="n">
        <v>20</v>
      </c>
      <c r="O1060" s="28" t="n">
        <v>-10</v>
      </c>
      <c r="P1060" s="29" t="n">
        <f aca="false">L1060*N1060</f>
        <v>1265.2</v>
      </c>
      <c r="Q1060" s="29" t="n">
        <f aca="false">L1060*O1060</f>
        <v>-632.6</v>
      </c>
    </row>
    <row r="1061" customFormat="false" ht="14.25" hidden="false" customHeight="true" outlineLevel="0" collapsed="false">
      <c r="A1061" s="2" t="s">
        <v>53</v>
      </c>
      <c r="B1061" s="2" t="s">
        <v>53</v>
      </c>
      <c r="C1061" s="2" t="s">
        <v>2848</v>
      </c>
      <c r="D1061" s="2" t="s">
        <v>2849</v>
      </c>
      <c r="E1061" s="2" t="s">
        <v>4178</v>
      </c>
      <c r="F1061" s="2" t="s">
        <v>4179</v>
      </c>
      <c r="G1061" s="2" t="s">
        <v>1562</v>
      </c>
      <c r="H1061" s="2" t="s">
        <v>28</v>
      </c>
      <c r="I1061" s="2" t="s">
        <v>3984</v>
      </c>
      <c r="J1061" s="4" t="n">
        <v>45741</v>
      </c>
      <c r="K1061" s="4" t="n">
        <v>45771</v>
      </c>
      <c r="L1061" s="27" t="n">
        <v>2703.46</v>
      </c>
      <c r="M1061" s="4" t="n">
        <v>45769</v>
      </c>
      <c r="N1061" s="28" t="n">
        <v>28</v>
      </c>
      <c r="O1061" s="28" t="n">
        <v>-2</v>
      </c>
      <c r="P1061" s="29" t="n">
        <f aca="false">L1061*N1061</f>
        <v>75696.88</v>
      </c>
      <c r="Q1061" s="29" t="n">
        <f aca="false">L1061*O1061</f>
        <v>-5406.92</v>
      </c>
    </row>
    <row r="1062" customFormat="false" ht="14.25" hidden="false" customHeight="true" outlineLevel="0" collapsed="false">
      <c r="A1062" s="2" t="s">
        <v>53</v>
      </c>
      <c r="B1062" s="2" t="s">
        <v>53</v>
      </c>
      <c r="C1062" s="2" t="s">
        <v>3365</v>
      </c>
      <c r="D1062" s="2" t="s">
        <v>3366</v>
      </c>
      <c r="E1062" s="2" t="s">
        <v>4180</v>
      </c>
      <c r="F1062" s="2" t="s">
        <v>4181</v>
      </c>
      <c r="G1062" s="2" t="s">
        <v>2810</v>
      </c>
      <c r="H1062" s="2" t="s">
        <v>28</v>
      </c>
      <c r="I1062" s="2" t="s">
        <v>4182</v>
      </c>
      <c r="J1062" s="4" t="n">
        <v>45719</v>
      </c>
      <c r="K1062" s="4" t="n">
        <v>45749</v>
      </c>
      <c r="L1062" s="27" t="n">
        <v>300</v>
      </c>
      <c r="M1062" s="4" t="n">
        <v>45726</v>
      </c>
      <c r="N1062" s="28" t="n">
        <v>7</v>
      </c>
      <c r="O1062" s="28" t="n">
        <v>-23</v>
      </c>
      <c r="P1062" s="29" t="n">
        <f aca="false">L1062*N1062</f>
        <v>2100</v>
      </c>
      <c r="Q1062" s="29" t="n">
        <f aca="false">L1062*O1062</f>
        <v>-6900</v>
      </c>
    </row>
    <row r="1063" customFormat="false" ht="14.25" hidden="false" customHeight="true" outlineLevel="0" collapsed="false">
      <c r="A1063" s="2" t="s">
        <v>53</v>
      </c>
      <c r="B1063" s="2" t="s">
        <v>53</v>
      </c>
      <c r="C1063" s="2" t="s">
        <v>2861</v>
      </c>
      <c r="D1063" s="2" t="s">
        <v>2862</v>
      </c>
      <c r="E1063" s="2" t="s">
        <v>4183</v>
      </c>
      <c r="F1063" s="2" t="s">
        <v>4184</v>
      </c>
      <c r="G1063" s="2" t="s">
        <v>2124</v>
      </c>
      <c r="H1063" s="2" t="s">
        <v>28</v>
      </c>
      <c r="I1063" s="2" t="s">
        <v>4185</v>
      </c>
      <c r="J1063" s="4" t="n">
        <v>45701</v>
      </c>
      <c r="K1063" s="4" t="n">
        <v>45731</v>
      </c>
      <c r="L1063" s="27" t="n">
        <v>36.53</v>
      </c>
      <c r="M1063" s="4" t="n">
        <v>45729</v>
      </c>
      <c r="N1063" s="28" t="n">
        <v>28</v>
      </c>
      <c r="O1063" s="28" t="n">
        <v>-2</v>
      </c>
      <c r="P1063" s="29" t="n">
        <f aca="false">L1063*N1063</f>
        <v>1022.84</v>
      </c>
      <c r="Q1063" s="29" t="n">
        <f aca="false">L1063*O1063</f>
        <v>-73.06</v>
      </c>
    </row>
    <row r="1064" customFormat="false" ht="14.25" hidden="false" customHeight="true" outlineLevel="0" collapsed="false">
      <c r="A1064" s="2" t="s">
        <v>53</v>
      </c>
      <c r="B1064" s="2" t="s">
        <v>53</v>
      </c>
      <c r="C1064" s="2" t="s">
        <v>2894</v>
      </c>
      <c r="D1064" s="2" t="s">
        <v>2895</v>
      </c>
      <c r="E1064" s="2" t="s">
        <v>4186</v>
      </c>
      <c r="F1064" s="2" t="s">
        <v>4187</v>
      </c>
      <c r="G1064" s="2" t="s">
        <v>4188</v>
      </c>
      <c r="H1064" s="2" t="s">
        <v>28</v>
      </c>
      <c r="I1064" s="2" t="s">
        <v>4189</v>
      </c>
      <c r="J1064" s="4" t="n">
        <v>45798</v>
      </c>
      <c r="K1064" s="4" t="n">
        <v>45828</v>
      </c>
      <c r="L1064" s="27" t="n">
        <v>8244.66</v>
      </c>
      <c r="M1064" s="4" t="n">
        <v>45819</v>
      </c>
      <c r="N1064" s="28" t="n">
        <v>21</v>
      </c>
      <c r="O1064" s="28" t="n">
        <v>-9</v>
      </c>
      <c r="P1064" s="29" t="n">
        <f aca="false">L1064*N1064</f>
        <v>173137.86</v>
      </c>
      <c r="Q1064" s="29" t="n">
        <f aca="false">L1064*O1064</f>
        <v>-74201.94</v>
      </c>
    </row>
    <row r="1065" customFormat="false" ht="14.25" hidden="false" customHeight="true" outlineLevel="0" collapsed="false">
      <c r="A1065" s="2" t="s">
        <v>53</v>
      </c>
      <c r="B1065" s="2" t="s">
        <v>53</v>
      </c>
      <c r="C1065" s="2" t="s">
        <v>3164</v>
      </c>
      <c r="D1065" s="2" t="s">
        <v>3165</v>
      </c>
      <c r="E1065" s="2" t="s">
        <v>4190</v>
      </c>
      <c r="F1065" s="2" t="s">
        <v>4191</v>
      </c>
      <c r="G1065" s="2" t="s">
        <v>4192</v>
      </c>
      <c r="H1065" s="2" t="s">
        <v>28</v>
      </c>
      <c r="I1065" s="2" t="s">
        <v>4193</v>
      </c>
      <c r="J1065" s="4" t="n">
        <v>45764</v>
      </c>
      <c r="K1065" s="4" t="n">
        <v>45794</v>
      </c>
      <c r="L1065" s="27" t="n">
        <v>9401.94</v>
      </c>
      <c r="M1065" s="4" t="n">
        <v>45793</v>
      </c>
      <c r="N1065" s="28" t="n">
        <v>29</v>
      </c>
      <c r="O1065" s="28" t="n">
        <v>-1</v>
      </c>
      <c r="P1065" s="29" t="n">
        <f aca="false">L1065*N1065</f>
        <v>272656.26</v>
      </c>
      <c r="Q1065" s="29" t="n">
        <f aca="false">L1065*O1065</f>
        <v>-9401.94</v>
      </c>
    </row>
    <row r="1066" customFormat="false" ht="14.25" hidden="false" customHeight="true" outlineLevel="0" collapsed="false">
      <c r="A1066" s="2" t="s">
        <v>2354</v>
      </c>
      <c r="B1066" s="2" t="s">
        <v>2354</v>
      </c>
      <c r="C1066" s="2" t="s">
        <v>4194</v>
      </c>
      <c r="D1066" s="2" t="s">
        <v>4195</v>
      </c>
      <c r="E1066" s="2" t="s">
        <v>4196</v>
      </c>
      <c r="F1066" s="2" t="s">
        <v>4197</v>
      </c>
      <c r="G1066" s="2" t="s">
        <v>4198</v>
      </c>
      <c r="H1066" s="2" t="s">
        <v>28</v>
      </c>
      <c r="I1066" s="2" t="s">
        <v>4199</v>
      </c>
      <c r="J1066" s="4" t="n">
        <v>45687</v>
      </c>
      <c r="K1066" s="4" t="n">
        <v>45717</v>
      </c>
      <c r="L1066" s="27" t="n">
        <v>16.23</v>
      </c>
      <c r="M1066" s="4" t="n">
        <v>45838</v>
      </c>
      <c r="N1066" s="28" t="n">
        <v>151</v>
      </c>
      <c r="O1066" s="28" t="n">
        <v>121</v>
      </c>
      <c r="P1066" s="29" t="n">
        <f aca="false">L1066*N1066</f>
        <v>2450.73</v>
      </c>
      <c r="Q1066" s="29" t="n">
        <f aca="false">L1066*O1066</f>
        <v>1963.83</v>
      </c>
    </row>
    <row r="1067" customFormat="false" ht="14.25" hidden="false" customHeight="true" outlineLevel="0" collapsed="false">
      <c r="A1067" s="2" t="s">
        <v>2354</v>
      </c>
      <c r="B1067" s="2" t="s">
        <v>2354</v>
      </c>
      <c r="C1067" s="2" t="s">
        <v>4194</v>
      </c>
      <c r="D1067" s="2" t="s">
        <v>4195</v>
      </c>
      <c r="E1067" s="2" t="s">
        <v>4196</v>
      </c>
      <c r="F1067" s="2" t="s">
        <v>4197</v>
      </c>
      <c r="G1067" s="2" t="s">
        <v>4198</v>
      </c>
      <c r="H1067" s="2" t="s">
        <v>28</v>
      </c>
      <c r="I1067" s="2" t="s">
        <v>4199</v>
      </c>
      <c r="J1067" s="4" t="n">
        <v>45687</v>
      </c>
      <c r="K1067" s="4" t="n">
        <v>45717</v>
      </c>
      <c r="L1067" s="27" t="n">
        <v>73.77</v>
      </c>
      <c r="M1067" s="4" t="n">
        <v>45740</v>
      </c>
      <c r="N1067" s="28" t="n">
        <v>53</v>
      </c>
      <c r="O1067" s="28" t="n">
        <v>23</v>
      </c>
      <c r="P1067" s="29" t="n">
        <f aca="false">L1067*N1067</f>
        <v>3909.81</v>
      </c>
      <c r="Q1067" s="29" t="n">
        <f aca="false">L1067*O1067</f>
        <v>1696.71</v>
      </c>
    </row>
    <row r="1068" customFormat="false" ht="14.25" hidden="false" customHeight="true" outlineLevel="0" collapsed="false">
      <c r="A1068" s="2" t="s">
        <v>2354</v>
      </c>
      <c r="B1068" s="2" t="s">
        <v>2354</v>
      </c>
      <c r="C1068" s="2" t="s">
        <v>4200</v>
      </c>
      <c r="D1068" s="2" t="s">
        <v>4201</v>
      </c>
      <c r="E1068" s="2" t="s">
        <v>4202</v>
      </c>
      <c r="F1068" s="2" t="s">
        <v>4203</v>
      </c>
      <c r="G1068" s="2" t="s">
        <v>4204</v>
      </c>
      <c r="H1068" s="2" t="s">
        <v>28</v>
      </c>
      <c r="I1068" s="2" t="s">
        <v>4205</v>
      </c>
      <c r="J1068" s="4" t="n">
        <v>45722</v>
      </c>
      <c r="K1068" s="4" t="n">
        <v>45752</v>
      </c>
      <c r="L1068" s="27" t="n">
        <v>4047.41</v>
      </c>
      <c r="M1068" s="4" t="n">
        <v>45797</v>
      </c>
      <c r="N1068" s="28" t="n">
        <v>75</v>
      </c>
      <c r="O1068" s="28" t="n">
        <v>45</v>
      </c>
      <c r="P1068" s="29" t="n">
        <f aca="false">L1068*N1068</f>
        <v>303555.75</v>
      </c>
      <c r="Q1068" s="29" t="n">
        <f aca="false">L1068*O1068</f>
        <v>182133.45</v>
      </c>
    </row>
    <row r="1069" customFormat="false" ht="14.25" hidden="false" customHeight="true" outlineLevel="0" collapsed="false">
      <c r="A1069" s="2" t="s">
        <v>2354</v>
      </c>
      <c r="B1069" s="2" t="s">
        <v>2354</v>
      </c>
      <c r="C1069" s="2" t="s">
        <v>4206</v>
      </c>
      <c r="D1069" s="2" t="s">
        <v>4207</v>
      </c>
      <c r="E1069" s="2" t="s">
        <v>4208</v>
      </c>
      <c r="F1069" s="2" t="s">
        <v>4209</v>
      </c>
      <c r="G1069" s="2" t="s">
        <v>4210</v>
      </c>
      <c r="H1069" s="2" t="s">
        <v>28</v>
      </c>
      <c r="I1069" s="2" t="s">
        <v>4211</v>
      </c>
      <c r="J1069" s="4" t="n">
        <v>45630</v>
      </c>
      <c r="K1069" s="4" t="n">
        <v>45660</v>
      </c>
      <c r="L1069" s="27" t="n">
        <v>63354.56</v>
      </c>
      <c r="M1069" s="4" t="n">
        <v>45730</v>
      </c>
      <c r="N1069" s="28" t="n">
        <v>100</v>
      </c>
      <c r="O1069" s="28" t="n">
        <v>70</v>
      </c>
      <c r="P1069" s="29" t="n">
        <f aca="false">L1069*N1069</f>
        <v>6335456</v>
      </c>
      <c r="Q1069" s="29" t="n">
        <f aca="false">L1069*O1069</f>
        <v>4434819.2</v>
      </c>
    </row>
    <row r="1070" customFormat="false" ht="14.25" hidden="false" customHeight="true" outlineLevel="0" collapsed="false">
      <c r="A1070" s="2" t="s">
        <v>2354</v>
      </c>
      <c r="B1070" s="2" t="s">
        <v>2354</v>
      </c>
      <c r="C1070" s="2" t="s">
        <v>4212</v>
      </c>
      <c r="D1070" s="2" t="s">
        <v>4213</v>
      </c>
      <c r="E1070" s="2" t="s">
        <v>4214</v>
      </c>
      <c r="F1070" s="2" t="s">
        <v>4215</v>
      </c>
      <c r="G1070" s="2" t="s">
        <v>4216</v>
      </c>
      <c r="H1070" s="2" t="s">
        <v>28</v>
      </c>
      <c r="I1070" s="2" t="s">
        <v>4217</v>
      </c>
      <c r="J1070" s="4" t="n">
        <v>45688</v>
      </c>
      <c r="K1070" s="4" t="n">
        <v>45718</v>
      </c>
      <c r="L1070" s="27" t="n">
        <v>63.82</v>
      </c>
      <c r="M1070" s="4" t="n">
        <v>45730</v>
      </c>
      <c r="N1070" s="28" t="n">
        <v>42</v>
      </c>
      <c r="O1070" s="28" t="n">
        <v>12</v>
      </c>
      <c r="P1070" s="29" t="n">
        <f aca="false">L1070*N1070</f>
        <v>2680.44</v>
      </c>
      <c r="Q1070" s="29" t="n">
        <f aca="false">L1070*O1070</f>
        <v>765.84</v>
      </c>
    </row>
    <row r="1071" customFormat="false" ht="14.25" hidden="false" customHeight="true" outlineLevel="0" collapsed="false">
      <c r="A1071" s="2" t="s">
        <v>2354</v>
      </c>
      <c r="B1071" s="2" t="s">
        <v>2354</v>
      </c>
      <c r="C1071" s="2" t="s">
        <v>4218</v>
      </c>
      <c r="D1071" s="2" t="s">
        <v>4219</v>
      </c>
      <c r="E1071" s="2" t="s">
        <v>4220</v>
      </c>
      <c r="F1071" s="2" t="s">
        <v>4221</v>
      </c>
      <c r="G1071" s="2" t="s">
        <v>2043</v>
      </c>
      <c r="H1071" s="2" t="s">
        <v>28</v>
      </c>
      <c r="I1071" s="2" t="s">
        <v>4222</v>
      </c>
      <c r="J1071" s="4" t="n">
        <v>45671</v>
      </c>
      <c r="K1071" s="4" t="n">
        <v>45701</v>
      </c>
      <c r="L1071" s="27" t="n">
        <v>21403.55</v>
      </c>
      <c r="M1071" s="4" t="n">
        <v>45720</v>
      </c>
      <c r="N1071" s="28" t="n">
        <v>49</v>
      </c>
      <c r="O1071" s="28" t="n">
        <v>19</v>
      </c>
      <c r="P1071" s="29" t="n">
        <f aca="false">L1071*N1071</f>
        <v>1048773.95</v>
      </c>
      <c r="Q1071" s="29" t="n">
        <f aca="false">L1071*O1071</f>
        <v>406667.45</v>
      </c>
    </row>
    <row r="1072" customFormat="false" ht="14.25" hidden="false" customHeight="true" outlineLevel="0" collapsed="false">
      <c r="A1072" s="2" t="s">
        <v>2354</v>
      </c>
      <c r="B1072" s="2" t="s">
        <v>2354</v>
      </c>
      <c r="C1072" s="2" t="s">
        <v>4223</v>
      </c>
      <c r="D1072" s="2" t="s">
        <v>4224</v>
      </c>
      <c r="E1072" s="2" t="s">
        <v>4225</v>
      </c>
      <c r="F1072" s="2" t="s">
        <v>4226</v>
      </c>
      <c r="G1072" s="2" t="s">
        <v>2440</v>
      </c>
      <c r="H1072" s="2" t="s">
        <v>28</v>
      </c>
      <c r="I1072" s="2" t="s">
        <v>4227</v>
      </c>
      <c r="J1072" s="4" t="n">
        <v>45799</v>
      </c>
      <c r="K1072" s="4" t="n">
        <v>45829</v>
      </c>
      <c r="L1072" s="27" t="n">
        <v>71288.41</v>
      </c>
      <c r="M1072" s="4" t="n">
        <v>45817</v>
      </c>
      <c r="N1072" s="28" t="n">
        <v>18</v>
      </c>
      <c r="O1072" s="28" t="n">
        <v>-12</v>
      </c>
      <c r="P1072" s="29" t="n">
        <f aca="false">L1072*N1072</f>
        <v>1283191.38</v>
      </c>
      <c r="Q1072" s="29" t="n">
        <f aca="false">L1072*O1072</f>
        <v>-855460.92</v>
      </c>
    </row>
    <row r="1073" customFormat="false" ht="14.25" hidden="false" customHeight="true" outlineLevel="0" collapsed="false">
      <c r="A1073" s="2" t="s">
        <v>2354</v>
      </c>
      <c r="B1073" s="2" t="s">
        <v>2354</v>
      </c>
      <c r="C1073" s="2" t="s">
        <v>4228</v>
      </c>
      <c r="D1073" s="2" t="s">
        <v>4229</v>
      </c>
      <c r="E1073" s="2" t="s">
        <v>4230</v>
      </c>
      <c r="F1073" s="2" t="s">
        <v>4231</v>
      </c>
      <c r="G1073" s="2" t="s">
        <v>4232</v>
      </c>
      <c r="H1073" s="2" t="s">
        <v>28</v>
      </c>
      <c r="I1073" s="2" t="s">
        <v>4233</v>
      </c>
      <c r="J1073" s="4" t="n">
        <v>45736</v>
      </c>
      <c r="K1073" s="4" t="n">
        <v>45766</v>
      </c>
      <c r="L1073" s="27" t="n">
        <v>8334.52</v>
      </c>
      <c r="M1073" s="4" t="n">
        <v>45763</v>
      </c>
      <c r="N1073" s="28" t="n">
        <v>27</v>
      </c>
      <c r="O1073" s="28" t="n">
        <v>-3</v>
      </c>
      <c r="P1073" s="29" t="n">
        <f aca="false">L1073*N1073</f>
        <v>225032.04</v>
      </c>
      <c r="Q1073" s="29" t="n">
        <f aca="false">L1073*O1073</f>
        <v>-25003.56</v>
      </c>
    </row>
    <row r="1074" customFormat="false" ht="14.25" hidden="false" customHeight="true" outlineLevel="0" collapsed="false">
      <c r="A1074" s="2" t="s">
        <v>2354</v>
      </c>
      <c r="B1074" s="2" t="s">
        <v>2354</v>
      </c>
      <c r="C1074" s="2" t="s">
        <v>4234</v>
      </c>
      <c r="D1074" s="2" t="s">
        <v>4235</v>
      </c>
      <c r="E1074" s="2" t="s">
        <v>4236</v>
      </c>
      <c r="F1074" s="2" t="s">
        <v>4237</v>
      </c>
      <c r="G1074" s="2" t="s">
        <v>4238</v>
      </c>
      <c r="H1074" s="2" t="s">
        <v>28</v>
      </c>
      <c r="I1074" s="2" t="s">
        <v>4239</v>
      </c>
      <c r="J1074" s="4" t="n">
        <v>45720</v>
      </c>
      <c r="K1074" s="4" t="n">
        <v>45750</v>
      </c>
      <c r="L1074" s="27" t="n">
        <v>299.29</v>
      </c>
      <c r="M1074" s="4" t="n">
        <v>45838</v>
      </c>
      <c r="N1074" s="28" t="n">
        <v>118</v>
      </c>
      <c r="O1074" s="28" t="n">
        <v>88</v>
      </c>
      <c r="P1074" s="29" t="n">
        <f aca="false">L1074*N1074</f>
        <v>35316.22</v>
      </c>
      <c r="Q1074" s="29" t="n">
        <f aca="false">L1074*O1074</f>
        <v>26337.52</v>
      </c>
    </row>
    <row r="1075" customFormat="false" ht="14.25" hidden="false" customHeight="true" outlineLevel="0" collapsed="false">
      <c r="A1075" s="2" t="s">
        <v>2354</v>
      </c>
      <c r="B1075" s="2" t="s">
        <v>2354</v>
      </c>
      <c r="C1075" s="2" t="s">
        <v>42</v>
      </c>
      <c r="D1075" s="2"/>
      <c r="E1075" s="2" t="s">
        <v>4240</v>
      </c>
      <c r="F1075" s="2" t="s">
        <v>4241</v>
      </c>
      <c r="G1075" s="2" t="s">
        <v>4242</v>
      </c>
      <c r="H1075" s="2" t="s">
        <v>28</v>
      </c>
      <c r="I1075" s="2" t="s">
        <v>4243</v>
      </c>
      <c r="J1075" s="4" t="n">
        <v>45762</v>
      </c>
      <c r="K1075" s="4" t="n">
        <v>45793</v>
      </c>
      <c r="L1075" s="27" t="n">
        <v>7038</v>
      </c>
      <c r="M1075" s="4" t="n">
        <v>45786</v>
      </c>
      <c r="N1075" s="28" t="n">
        <v>24</v>
      </c>
      <c r="O1075" s="28" t="n">
        <v>-7</v>
      </c>
      <c r="P1075" s="29" t="n">
        <f aca="false">L1075*N1075</f>
        <v>168912</v>
      </c>
      <c r="Q1075" s="29" t="n">
        <f aca="false">L1075*O1075</f>
        <v>-49266</v>
      </c>
    </row>
    <row r="1076" customFormat="false" ht="14.25" hidden="false" customHeight="true" outlineLevel="0" collapsed="false">
      <c r="A1076" s="2" t="s">
        <v>2354</v>
      </c>
      <c r="B1076" s="2" t="s">
        <v>2354</v>
      </c>
      <c r="C1076" s="2" t="s">
        <v>4244</v>
      </c>
      <c r="D1076" s="2" t="s">
        <v>4245</v>
      </c>
      <c r="E1076" s="2" t="s">
        <v>4246</v>
      </c>
      <c r="F1076" s="2" t="s">
        <v>4247</v>
      </c>
      <c r="G1076" s="2" t="s">
        <v>4248</v>
      </c>
      <c r="H1076" s="2" t="s">
        <v>28</v>
      </c>
      <c r="I1076" s="2" t="s">
        <v>4249</v>
      </c>
      <c r="J1076" s="4" t="n">
        <v>45792</v>
      </c>
      <c r="K1076" s="4" t="n">
        <v>45822</v>
      </c>
      <c r="L1076" s="27" t="n">
        <v>4426.84</v>
      </c>
      <c r="M1076" s="4" t="n">
        <v>45838</v>
      </c>
      <c r="N1076" s="28" t="n">
        <v>46</v>
      </c>
      <c r="O1076" s="28" t="n">
        <v>16</v>
      </c>
      <c r="P1076" s="29" t="n">
        <f aca="false">L1076*N1076</f>
        <v>203634.64</v>
      </c>
      <c r="Q1076" s="29" t="n">
        <f aca="false">L1076*O1076</f>
        <v>70829.44</v>
      </c>
    </row>
    <row r="1077" customFormat="false" ht="14.25" hidden="false" customHeight="true" outlineLevel="0" collapsed="false">
      <c r="A1077" s="2" t="s">
        <v>2354</v>
      </c>
      <c r="B1077" s="2" t="s">
        <v>2354</v>
      </c>
      <c r="C1077" s="2" t="s">
        <v>4250</v>
      </c>
      <c r="D1077" s="2" t="s">
        <v>4251</v>
      </c>
      <c r="E1077" s="2" t="s">
        <v>4252</v>
      </c>
      <c r="F1077" s="2" t="s">
        <v>4253</v>
      </c>
      <c r="G1077" s="2" t="s">
        <v>3122</v>
      </c>
      <c r="H1077" s="2" t="s">
        <v>28</v>
      </c>
      <c r="I1077" s="2" t="s">
        <v>4254</v>
      </c>
      <c r="J1077" s="4" t="n">
        <v>45737</v>
      </c>
      <c r="K1077" s="4" t="n">
        <v>45767</v>
      </c>
      <c r="L1077" s="27" t="n">
        <v>1186.18</v>
      </c>
      <c r="M1077" s="4" t="n">
        <v>45763</v>
      </c>
      <c r="N1077" s="28" t="n">
        <v>26</v>
      </c>
      <c r="O1077" s="28" t="n">
        <v>-4</v>
      </c>
      <c r="P1077" s="29" t="n">
        <f aca="false">L1077*N1077</f>
        <v>30840.68</v>
      </c>
      <c r="Q1077" s="29" t="n">
        <f aca="false">L1077*O1077</f>
        <v>-4744.72</v>
      </c>
    </row>
    <row r="1078" customFormat="false" ht="14.25" hidden="false" customHeight="true" outlineLevel="0" collapsed="false">
      <c r="A1078" s="2" t="s">
        <v>2354</v>
      </c>
      <c r="B1078" s="2" t="s">
        <v>2354</v>
      </c>
      <c r="C1078" s="2" t="s">
        <v>1450</v>
      </c>
      <c r="D1078" s="2" t="s">
        <v>1451</v>
      </c>
      <c r="E1078" s="2" t="s">
        <v>4255</v>
      </c>
      <c r="F1078" s="2" t="s">
        <v>4256</v>
      </c>
      <c r="G1078" s="2" t="s">
        <v>4257</v>
      </c>
      <c r="H1078" s="2" t="s">
        <v>28</v>
      </c>
      <c r="I1078" s="2" t="s">
        <v>4258</v>
      </c>
      <c r="J1078" s="4" t="n">
        <v>45783</v>
      </c>
      <c r="K1078" s="4" t="n">
        <v>45813</v>
      </c>
      <c r="L1078" s="27" t="n">
        <v>688.82</v>
      </c>
      <c r="M1078" s="4" t="n">
        <v>45798</v>
      </c>
      <c r="N1078" s="28" t="n">
        <v>15</v>
      </c>
      <c r="O1078" s="28" t="n">
        <v>-15</v>
      </c>
      <c r="P1078" s="29" t="n">
        <f aca="false">L1078*N1078</f>
        <v>10332.3</v>
      </c>
      <c r="Q1078" s="29" t="n">
        <f aca="false">L1078*O1078</f>
        <v>-10332.3</v>
      </c>
    </row>
    <row r="1079" customFormat="false" ht="14.25" hidden="false" customHeight="true" outlineLevel="0" collapsed="false">
      <c r="A1079" s="2" t="s">
        <v>2354</v>
      </c>
      <c r="B1079" s="2" t="s">
        <v>2354</v>
      </c>
      <c r="C1079" s="2" t="s">
        <v>42</v>
      </c>
      <c r="D1079" s="2"/>
      <c r="E1079" s="2" t="s">
        <v>4259</v>
      </c>
      <c r="F1079" s="2" t="s">
        <v>4260</v>
      </c>
      <c r="G1079" s="2" t="s">
        <v>4261</v>
      </c>
      <c r="H1079" s="2" t="s">
        <v>28</v>
      </c>
      <c r="I1079" s="2" t="s">
        <v>4262</v>
      </c>
      <c r="J1079" s="4" t="n">
        <v>45668</v>
      </c>
      <c r="K1079" s="4" t="n">
        <v>45698</v>
      </c>
      <c r="L1079" s="27" t="n">
        <v>21143.17</v>
      </c>
      <c r="M1079" s="4" t="n">
        <v>45706</v>
      </c>
      <c r="N1079" s="28" t="n">
        <v>38</v>
      </c>
      <c r="O1079" s="28" t="n">
        <v>8</v>
      </c>
      <c r="P1079" s="29" t="n">
        <f aca="false">L1079*N1079</f>
        <v>803440.46</v>
      </c>
      <c r="Q1079" s="29" t="n">
        <f aca="false">L1079*O1079</f>
        <v>169145.36</v>
      </c>
    </row>
    <row r="1080" customFormat="false" ht="14.25" hidden="false" customHeight="true" outlineLevel="0" collapsed="false">
      <c r="A1080" s="2" t="s">
        <v>2354</v>
      </c>
      <c r="B1080" s="2" t="s">
        <v>2354</v>
      </c>
      <c r="C1080" s="2" t="s">
        <v>4263</v>
      </c>
      <c r="D1080" s="2" t="s">
        <v>4264</v>
      </c>
      <c r="E1080" s="2" t="s">
        <v>4265</v>
      </c>
      <c r="F1080" s="2" t="s">
        <v>4266</v>
      </c>
      <c r="G1080" s="2" t="s">
        <v>3628</v>
      </c>
      <c r="H1080" s="2" t="s">
        <v>28</v>
      </c>
      <c r="I1080" s="2" t="s">
        <v>4267</v>
      </c>
      <c r="J1080" s="4" t="n">
        <v>45720</v>
      </c>
      <c r="K1080" s="4" t="n">
        <v>45750</v>
      </c>
      <c r="L1080" s="27" t="n">
        <v>2111.25</v>
      </c>
      <c r="M1080" s="4" t="n">
        <v>45740</v>
      </c>
      <c r="N1080" s="28" t="n">
        <v>20</v>
      </c>
      <c r="O1080" s="28" t="n">
        <v>-10</v>
      </c>
      <c r="P1080" s="29" t="n">
        <f aca="false">L1080*N1080</f>
        <v>42225</v>
      </c>
      <c r="Q1080" s="29" t="n">
        <f aca="false">L1080*O1080</f>
        <v>-21112.5</v>
      </c>
    </row>
    <row r="1081" customFormat="false" ht="14.25" hidden="false" customHeight="true" outlineLevel="0" collapsed="false">
      <c r="A1081" s="2" t="s">
        <v>2354</v>
      </c>
      <c r="B1081" s="2" t="s">
        <v>2354</v>
      </c>
      <c r="C1081" s="2" t="s">
        <v>4268</v>
      </c>
      <c r="D1081" s="2" t="s">
        <v>4269</v>
      </c>
      <c r="E1081" s="2" t="s">
        <v>4270</v>
      </c>
      <c r="F1081" s="2" t="s">
        <v>4271</v>
      </c>
      <c r="G1081" s="2" t="s">
        <v>4272</v>
      </c>
      <c r="H1081" s="2" t="s">
        <v>28</v>
      </c>
      <c r="I1081" s="2" t="s">
        <v>4273</v>
      </c>
      <c r="J1081" s="4" t="n">
        <v>45780</v>
      </c>
      <c r="K1081" s="4" t="n">
        <v>45810</v>
      </c>
      <c r="L1081" s="27" t="n">
        <v>192.62</v>
      </c>
      <c r="M1081" s="4" t="n">
        <v>45796</v>
      </c>
      <c r="N1081" s="28" t="n">
        <v>16</v>
      </c>
      <c r="O1081" s="28" t="n">
        <v>-14</v>
      </c>
      <c r="P1081" s="29" t="n">
        <f aca="false">L1081*N1081</f>
        <v>3081.92</v>
      </c>
      <c r="Q1081" s="29" t="n">
        <f aca="false">L1081*O1081</f>
        <v>-2696.68</v>
      </c>
    </row>
    <row r="1082" customFormat="false" ht="14.25" hidden="false" customHeight="true" outlineLevel="0" collapsed="false">
      <c r="A1082" s="2" t="s">
        <v>2354</v>
      </c>
      <c r="B1082" s="2" t="s">
        <v>2354</v>
      </c>
      <c r="C1082" s="2" t="s">
        <v>4274</v>
      </c>
      <c r="D1082" s="2" t="s">
        <v>4275</v>
      </c>
      <c r="E1082" s="2" t="s">
        <v>4276</v>
      </c>
      <c r="F1082" s="2" t="s">
        <v>4277</v>
      </c>
      <c r="G1082" s="2" t="s">
        <v>4278</v>
      </c>
      <c r="H1082" s="2" t="s">
        <v>28</v>
      </c>
      <c r="I1082" s="2" t="s">
        <v>4279</v>
      </c>
      <c r="J1082" s="4" t="n">
        <v>45813</v>
      </c>
      <c r="K1082" s="4" t="n">
        <v>45843</v>
      </c>
      <c r="L1082" s="27" t="n">
        <v>9080.23</v>
      </c>
      <c r="M1082" s="4" t="n">
        <v>45824</v>
      </c>
      <c r="N1082" s="28" t="n">
        <v>11</v>
      </c>
      <c r="O1082" s="28" t="n">
        <v>-19</v>
      </c>
      <c r="P1082" s="29" t="n">
        <f aca="false">L1082*N1082</f>
        <v>99882.53</v>
      </c>
      <c r="Q1082" s="29" t="n">
        <f aca="false">L1082*O1082</f>
        <v>-172524.37</v>
      </c>
    </row>
    <row r="1083" customFormat="false" ht="14.25" hidden="false" customHeight="true" outlineLevel="0" collapsed="false">
      <c r="A1083" s="2" t="s">
        <v>2354</v>
      </c>
      <c r="B1083" s="2" t="s">
        <v>2354</v>
      </c>
      <c r="C1083" s="2" t="s">
        <v>4280</v>
      </c>
      <c r="D1083" s="2" t="s">
        <v>4281</v>
      </c>
      <c r="E1083" s="2" t="s">
        <v>4282</v>
      </c>
      <c r="F1083" s="2" t="s">
        <v>4283</v>
      </c>
      <c r="G1083" s="2" t="s">
        <v>2450</v>
      </c>
      <c r="H1083" s="2" t="s">
        <v>28</v>
      </c>
      <c r="I1083" s="2" t="s">
        <v>4284</v>
      </c>
      <c r="J1083" s="4" t="n">
        <v>45758</v>
      </c>
      <c r="K1083" s="4" t="n">
        <v>45788</v>
      </c>
      <c r="L1083" s="27" t="n">
        <v>22855.02</v>
      </c>
      <c r="M1083" s="4" t="n">
        <v>45796</v>
      </c>
      <c r="N1083" s="28" t="n">
        <v>38</v>
      </c>
      <c r="O1083" s="28" t="n">
        <v>8</v>
      </c>
      <c r="P1083" s="29" t="n">
        <f aca="false">L1083*N1083</f>
        <v>868490.76</v>
      </c>
      <c r="Q1083" s="29" t="n">
        <f aca="false">L1083*O1083</f>
        <v>182840.16</v>
      </c>
    </row>
    <row r="1084" customFormat="false" ht="14.25" hidden="false" customHeight="true" outlineLevel="0" collapsed="false">
      <c r="A1084" s="2" t="s">
        <v>2354</v>
      </c>
      <c r="B1084" s="2" t="s">
        <v>2354</v>
      </c>
      <c r="C1084" s="2" t="s">
        <v>42</v>
      </c>
      <c r="D1084" s="2"/>
      <c r="E1084" s="2" t="s">
        <v>4285</v>
      </c>
      <c r="F1084" s="2" t="s">
        <v>4286</v>
      </c>
      <c r="G1084" s="2" t="s">
        <v>1375</v>
      </c>
      <c r="H1084" s="2" t="s">
        <v>28</v>
      </c>
      <c r="I1084" s="2" t="s">
        <v>4287</v>
      </c>
      <c r="J1084" s="4" t="n">
        <v>45721</v>
      </c>
      <c r="K1084" s="4" t="n">
        <v>45751</v>
      </c>
      <c r="L1084" s="27" t="n">
        <v>1452.43</v>
      </c>
      <c r="M1084" s="4" t="n">
        <v>45748</v>
      </c>
      <c r="N1084" s="28" t="n">
        <v>27</v>
      </c>
      <c r="O1084" s="28" t="n">
        <v>-3</v>
      </c>
      <c r="P1084" s="29" t="n">
        <f aca="false">L1084*N1084</f>
        <v>39215.61</v>
      </c>
      <c r="Q1084" s="29" t="n">
        <f aca="false">L1084*O1084</f>
        <v>-4357.29</v>
      </c>
    </row>
    <row r="1085" customFormat="false" ht="14.25" hidden="false" customHeight="true" outlineLevel="0" collapsed="false">
      <c r="A1085" s="2" t="s">
        <v>2354</v>
      </c>
      <c r="B1085" s="2" t="s">
        <v>2354</v>
      </c>
      <c r="C1085" s="2" t="s">
        <v>4206</v>
      </c>
      <c r="D1085" s="2" t="s">
        <v>4207</v>
      </c>
      <c r="E1085" s="2" t="s">
        <v>4288</v>
      </c>
      <c r="F1085" s="2" t="s">
        <v>4289</v>
      </c>
      <c r="G1085" s="2" t="s">
        <v>4290</v>
      </c>
      <c r="H1085" s="2" t="s">
        <v>28</v>
      </c>
      <c r="I1085" s="2" t="s">
        <v>4291</v>
      </c>
      <c r="J1085" s="4" t="n">
        <v>45742</v>
      </c>
      <c r="K1085" s="4" t="n">
        <v>45772</v>
      </c>
      <c r="L1085" s="27" t="n">
        <v>1458.58</v>
      </c>
      <c r="M1085" s="4" t="n">
        <v>45799</v>
      </c>
      <c r="N1085" s="28" t="n">
        <v>57</v>
      </c>
      <c r="O1085" s="28" t="n">
        <v>27</v>
      </c>
      <c r="P1085" s="29" t="n">
        <f aca="false">L1085*N1085</f>
        <v>83139.06</v>
      </c>
      <c r="Q1085" s="29" t="n">
        <f aca="false">L1085*O1085</f>
        <v>39381.66</v>
      </c>
    </row>
    <row r="1086" customFormat="false" ht="14.25" hidden="false" customHeight="true" outlineLevel="0" collapsed="false">
      <c r="A1086" s="2" t="s">
        <v>2354</v>
      </c>
      <c r="B1086" s="2" t="s">
        <v>2354</v>
      </c>
      <c r="C1086" s="2" t="s">
        <v>4292</v>
      </c>
      <c r="D1086" s="2" t="s">
        <v>4293</v>
      </c>
      <c r="E1086" s="2" t="s">
        <v>4294</v>
      </c>
      <c r="F1086" s="2" t="s">
        <v>4295</v>
      </c>
      <c r="G1086" s="2" t="s">
        <v>4296</v>
      </c>
      <c r="H1086" s="2" t="s">
        <v>28</v>
      </c>
      <c r="I1086" s="2" t="s">
        <v>4297</v>
      </c>
      <c r="J1086" s="4" t="n">
        <v>45759</v>
      </c>
      <c r="K1086" s="4" t="n">
        <v>45789</v>
      </c>
      <c r="L1086" s="27" t="n">
        <v>160.57</v>
      </c>
      <c r="M1086" s="4" t="n">
        <v>45838</v>
      </c>
      <c r="N1086" s="28" t="n">
        <v>79</v>
      </c>
      <c r="O1086" s="28" t="n">
        <v>49</v>
      </c>
      <c r="P1086" s="29" t="n">
        <f aca="false">L1086*N1086</f>
        <v>12685.03</v>
      </c>
      <c r="Q1086" s="29" t="n">
        <f aca="false">L1086*O1086</f>
        <v>7867.93</v>
      </c>
    </row>
    <row r="1087" customFormat="false" ht="14.25" hidden="false" customHeight="true" outlineLevel="0" collapsed="false">
      <c r="A1087" s="2" t="s">
        <v>2354</v>
      </c>
      <c r="B1087" s="2" t="s">
        <v>2354</v>
      </c>
      <c r="C1087" s="2" t="s">
        <v>42</v>
      </c>
      <c r="D1087" s="2"/>
      <c r="E1087" s="2" t="s">
        <v>4298</v>
      </c>
      <c r="F1087" s="2" t="s">
        <v>4299</v>
      </c>
      <c r="G1087" s="2" t="s">
        <v>2913</v>
      </c>
      <c r="H1087" s="2" t="s">
        <v>28</v>
      </c>
      <c r="I1087" s="2" t="s">
        <v>4300</v>
      </c>
      <c r="J1087" s="4" t="n">
        <v>45721</v>
      </c>
      <c r="K1087" s="4" t="n">
        <v>45751</v>
      </c>
      <c r="L1087" s="27" t="n">
        <v>1998.2</v>
      </c>
      <c r="M1087" s="4" t="n">
        <v>45748</v>
      </c>
      <c r="N1087" s="28" t="n">
        <v>27</v>
      </c>
      <c r="O1087" s="28" t="n">
        <v>-3</v>
      </c>
      <c r="P1087" s="29" t="n">
        <f aca="false">L1087*N1087</f>
        <v>53951.4</v>
      </c>
      <c r="Q1087" s="29" t="n">
        <f aca="false">L1087*O1087</f>
        <v>-5994.6</v>
      </c>
    </row>
    <row r="1088" customFormat="false" ht="14.25" hidden="false" customHeight="true" outlineLevel="0" collapsed="false">
      <c r="A1088" s="2" t="s">
        <v>2354</v>
      </c>
      <c r="B1088" s="2" t="s">
        <v>2354</v>
      </c>
      <c r="C1088" s="2" t="s">
        <v>4301</v>
      </c>
      <c r="D1088" s="2" t="s">
        <v>4302</v>
      </c>
      <c r="E1088" s="2" t="s">
        <v>4303</v>
      </c>
      <c r="F1088" s="2" t="s">
        <v>4304</v>
      </c>
      <c r="G1088" s="2" t="s">
        <v>4238</v>
      </c>
      <c r="H1088" s="2" t="s">
        <v>28</v>
      </c>
      <c r="I1088" s="2" t="s">
        <v>4305</v>
      </c>
      <c r="J1088" s="4" t="n">
        <v>45686</v>
      </c>
      <c r="K1088" s="4" t="n">
        <v>45716</v>
      </c>
      <c r="L1088" s="27" t="n">
        <v>4846.54</v>
      </c>
      <c r="M1088" s="4" t="n">
        <v>45733</v>
      </c>
      <c r="N1088" s="28" t="n">
        <v>47</v>
      </c>
      <c r="O1088" s="28" t="n">
        <v>17</v>
      </c>
      <c r="P1088" s="29" t="n">
        <f aca="false">L1088*N1088</f>
        <v>227787.38</v>
      </c>
      <c r="Q1088" s="29" t="n">
        <f aca="false">L1088*O1088</f>
        <v>82391.18</v>
      </c>
    </row>
    <row r="1089" customFormat="false" ht="14.25" hidden="false" customHeight="true" outlineLevel="0" collapsed="false">
      <c r="A1089" s="2" t="s">
        <v>2354</v>
      </c>
      <c r="B1089" s="2" t="s">
        <v>2354</v>
      </c>
      <c r="C1089" s="2" t="s">
        <v>4306</v>
      </c>
      <c r="D1089" s="2" t="s">
        <v>4307</v>
      </c>
      <c r="E1089" s="2" t="s">
        <v>4308</v>
      </c>
      <c r="F1089" s="2" t="s">
        <v>4309</v>
      </c>
      <c r="G1089" s="2" t="s">
        <v>4310</v>
      </c>
      <c r="H1089" s="2" t="s">
        <v>28</v>
      </c>
      <c r="I1089" s="2" t="s">
        <v>4311</v>
      </c>
      <c r="J1089" s="4" t="n">
        <v>45629</v>
      </c>
      <c r="K1089" s="4" t="n">
        <v>45659</v>
      </c>
      <c r="L1089" s="27" t="n">
        <v>1132.8</v>
      </c>
      <c r="M1089" s="4" t="n">
        <v>45691</v>
      </c>
      <c r="N1089" s="28" t="n">
        <v>62</v>
      </c>
      <c r="O1089" s="28" t="n">
        <v>32</v>
      </c>
      <c r="P1089" s="29" t="n">
        <f aca="false">L1089*N1089</f>
        <v>70233.6</v>
      </c>
      <c r="Q1089" s="29" t="n">
        <f aca="false">L1089*O1089</f>
        <v>36249.6</v>
      </c>
    </row>
    <row r="1090" customFormat="false" ht="14.25" hidden="false" customHeight="true" outlineLevel="0" collapsed="false">
      <c r="A1090" s="2" t="s">
        <v>2354</v>
      </c>
      <c r="B1090" s="2" t="s">
        <v>2354</v>
      </c>
      <c r="C1090" s="2" t="s">
        <v>4312</v>
      </c>
      <c r="D1090" s="2" t="s">
        <v>4313</v>
      </c>
      <c r="E1090" s="2" t="s">
        <v>4314</v>
      </c>
      <c r="F1090" s="2" t="s">
        <v>4315</v>
      </c>
      <c r="G1090" s="2" t="s">
        <v>4316</v>
      </c>
      <c r="H1090" s="2" t="s">
        <v>28</v>
      </c>
      <c r="I1090" s="2" t="s">
        <v>4317</v>
      </c>
      <c r="J1090" s="4" t="n">
        <v>45686</v>
      </c>
      <c r="K1090" s="4" t="n">
        <v>45716</v>
      </c>
      <c r="L1090" s="27" t="n">
        <v>9932.76</v>
      </c>
      <c r="M1090" s="4" t="n">
        <v>45742</v>
      </c>
      <c r="N1090" s="28" t="n">
        <v>56</v>
      </c>
      <c r="O1090" s="28" t="n">
        <v>26</v>
      </c>
      <c r="P1090" s="29" t="n">
        <f aca="false">L1090*N1090</f>
        <v>556234.56</v>
      </c>
      <c r="Q1090" s="29" t="n">
        <f aca="false">L1090*O1090</f>
        <v>258251.76</v>
      </c>
    </row>
    <row r="1091" customFormat="false" ht="14.25" hidden="false" customHeight="true" outlineLevel="0" collapsed="false">
      <c r="A1091" s="2" t="s">
        <v>2354</v>
      </c>
      <c r="B1091" s="2" t="s">
        <v>2354</v>
      </c>
      <c r="C1091" s="2" t="s">
        <v>4244</v>
      </c>
      <c r="D1091" s="2" t="s">
        <v>4245</v>
      </c>
      <c r="E1091" s="2" t="s">
        <v>4318</v>
      </c>
      <c r="F1091" s="2" t="s">
        <v>4319</v>
      </c>
      <c r="G1091" s="2" t="s">
        <v>4320</v>
      </c>
      <c r="H1091" s="2" t="s">
        <v>28</v>
      </c>
      <c r="I1091" s="2" t="s">
        <v>4321</v>
      </c>
      <c r="J1091" s="4" t="n">
        <v>45665</v>
      </c>
      <c r="K1091" s="4" t="n">
        <v>45695</v>
      </c>
      <c r="L1091" s="27" t="n">
        <v>7154.88</v>
      </c>
      <c r="M1091" s="4" t="n">
        <v>45712</v>
      </c>
      <c r="N1091" s="28" t="n">
        <v>47</v>
      </c>
      <c r="O1091" s="28" t="n">
        <v>17</v>
      </c>
      <c r="P1091" s="29" t="n">
        <f aca="false">L1091*N1091</f>
        <v>336279.36</v>
      </c>
      <c r="Q1091" s="29" t="n">
        <f aca="false">L1091*O1091</f>
        <v>121632.96</v>
      </c>
    </row>
    <row r="1092" customFormat="false" ht="14.25" hidden="false" customHeight="true" outlineLevel="0" collapsed="false">
      <c r="A1092" s="2" t="s">
        <v>2354</v>
      </c>
      <c r="B1092" s="2" t="s">
        <v>2354</v>
      </c>
      <c r="C1092" s="2" t="s">
        <v>4206</v>
      </c>
      <c r="D1092" s="2" t="s">
        <v>4207</v>
      </c>
      <c r="E1092" s="2" t="s">
        <v>4322</v>
      </c>
      <c r="F1092" s="2" t="s">
        <v>4323</v>
      </c>
      <c r="G1092" s="2" t="s">
        <v>4324</v>
      </c>
      <c r="H1092" s="2" t="s">
        <v>28</v>
      </c>
      <c r="I1092" s="2" t="s">
        <v>4325</v>
      </c>
      <c r="J1092" s="4" t="n">
        <v>45671</v>
      </c>
      <c r="K1092" s="4" t="n">
        <v>45701</v>
      </c>
      <c r="L1092" s="27" t="n">
        <v>18127.99</v>
      </c>
      <c r="M1092" s="4" t="n">
        <v>45726</v>
      </c>
      <c r="N1092" s="28" t="n">
        <v>55</v>
      </c>
      <c r="O1092" s="28" t="n">
        <v>25</v>
      </c>
      <c r="P1092" s="29" t="n">
        <f aca="false">L1092*N1092</f>
        <v>997039.45</v>
      </c>
      <c r="Q1092" s="29" t="n">
        <f aca="false">L1092*O1092</f>
        <v>453199.75</v>
      </c>
    </row>
    <row r="1093" customFormat="false" ht="14.25" hidden="false" customHeight="true" outlineLevel="0" collapsed="false">
      <c r="A1093" s="2" t="s">
        <v>2354</v>
      </c>
      <c r="B1093" s="2" t="s">
        <v>2354</v>
      </c>
      <c r="C1093" s="2" t="s">
        <v>4263</v>
      </c>
      <c r="D1093" s="2" t="s">
        <v>4264</v>
      </c>
      <c r="E1093" s="2" t="s">
        <v>4326</v>
      </c>
      <c r="F1093" s="2" t="s">
        <v>4327</v>
      </c>
      <c r="G1093" s="2" t="s">
        <v>3431</v>
      </c>
      <c r="H1093" s="2" t="s">
        <v>28</v>
      </c>
      <c r="I1093" s="2" t="s">
        <v>4328</v>
      </c>
      <c r="J1093" s="4" t="n">
        <v>45747</v>
      </c>
      <c r="K1093" s="4" t="n">
        <v>45777</v>
      </c>
      <c r="L1093" s="27" t="n">
        <v>456.23</v>
      </c>
      <c r="M1093" s="4" t="n">
        <v>45777</v>
      </c>
      <c r="N1093" s="28" t="n">
        <v>30</v>
      </c>
      <c r="O1093" s="28" t="n">
        <v>0</v>
      </c>
      <c r="P1093" s="29" t="n">
        <f aca="false">L1093*N1093</f>
        <v>13686.9</v>
      </c>
      <c r="Q1093" s="29" t="n">
        <f aca="false">L1093*O1093</f>
        <v>0</v>
      </c>
    </row>
    <row r="1094" customFormat="false" ht="14.25" hidden="false" customHeight="true" outlineLevel="0" collapsed="false">
      <c r="A1094" s="2" t="s">
        <v>2354</v>
      </c>
      <c r="B1094" s="2" t="s">
        <v>2354</v>
      </c>
      <c r="C1094" s="2" t="s">
        <v>4329</v>
      </c>
      <c r="D1094" s="2" t="s">
        <v>4330</v>
      </c>
      <c r="E1094" s="2" t="s">
        <v>4331</v>
      </c>
      <c r="F1094" s="2" t="s">
        <v>4332</v>
      </c>
      <c r="G1094" s="2" t="s">
        <v>4333</v>
      </c>
      <c r="H1094" s="2" t="s">
        <v>28</v>
      </c>
      <c r="I1094" s="2" t="s">
        <v>4334</v>
      </c>
      <c r="J1094" s="4" t="n">
        <v>45667</v>
      </c>
      <c r="K1094" s="4" t="n">
        <v>45697</v>
      </c>
      <c r="L1094" s="27" t="n">
        <v>2520</v>
      </c>
      <c r="M1094" s="4" t="n">
        <v>45729</v>
      </c>
      <c r="N1094" s="28" t="n">
        <v>62</v>
      </c>
      <c r="O1094" s="28" t="n">
        <v>32</v>
      </c>
      <c r="P1094" s="29" t="n">
        <f aca="false">L1094*N1094</f>
        <v>156240</v>
      </c>
      <c r="Q1094" s="29" t="n">
        <f aca="false">L1094*O1094</f>
        <v>80640</v>
      </c>
    </row>
    <row r="1095" customFormat="false" ht="14.25" hidden="false" customHeight="true" outlineLevel="0" collapsed="false">
      <c r="A1095" s="2" t="s">
        <v>2354</v>
      </c>
      <c r="B1095" s="2" t="s">
        <v>2354</v>
      </c>
      <c r="C1095" s="2" t="s">
        <v>4234</v>
      </c>
      <c r="D1095" s="2" t="s">
        <v>4235</v>
      </c>
      <c r="E1095" s="2" t="s">
        <v>4335</v>
      </c>
      <c r="F1095" s="2" t="s">
        <v>4336</v>
      </c>
      <c r="G1095" s="2" t="s">
        <v>984</v>
      </c>
      <c r="H1095" s="2" t="s">
        <v>28</v>
      </c>
      <c r="I1095" s="2" t="s">
        <v>4337</v>
      </c>
      <c r="J1095" s="4" t="n">
        <v>45681</v>
      </c>
      <c r="K1095" s="4" t="n">
        <v>45711</v>
      </c>
      <c r="L1095" s="27" t="n">
        <v>27002.92</v>
      </c>
      <c r="M1095" s="4" t="n">
        <v>45740</v>
      </c>
      <c r="N1095" s="28" t="n">
        <v>59</v>
      </c>
      <c r="O1095" s="28" t="n">
        <v>29</v>
      </c>
      <c r="P1095" s="29" t="n">
        <f aca="false">L1095*N1095</f>
        <v>1593172.28</v>
      </c>
      <c r="Q1095" s="29" t="n">
        <f aca="false">L1095*O1095</f>
        <v>783084.68</v>
      </c>
    </row>
    <row r="1096" customFormat="false" ht="14.25" hidden="false" customHeight="true" outlineLevel="0" collapsed="false">
      <c r="A1096" s="2" t="s">
        <v>2354</v>
      </c>
      <c r="B1096" s="2" t="s">
        <v>2354</v>
      </c>
      <c r="C1096" s="2" t="s">
        <v>42</v>
      </c>
      <c r="D1096" s="2"/>
      <c r="E1096" s="2" t="s">
        <v>4338</v>
      </c>
      <c r="F1096" s="2" t="s">
        <v>4339</v>
      </c>
      <c r="G1096" s="2" t="s">
        <v>3448</v>
      </c>
      <c r="H1096" s="2" t="s">
        <v>28</v>
      </c>
      <c r="I1096" s="2" t="s">
        <v>4340</v>
      </c>
      <c r="J1096" s="4" t="n">
        <v>45678</v>
      </c>
      <c r="K1096" s="4" t="n">
        <v>45708</v>
      </c>
      <c r="L1096" s="27" t="n">
        <v>4536</v>
      </c>
      <c r="M1096" s="4" t="n">
        <v>45712</v>
      </c>
      <c r="N1096" s="28" t="n">
        <v>34</v>
      </c>
      <c r="O1096" s="28" t="n">
        <v>4</v>
      </c>
      <c r="P1096" s="29" t="n">
        <f aca="false">L1096*N1096</f>
        <v>154224</v>
      </c>
      <c r="Q1096" s="29" t="n">
        <f aca="false">L1096*O1096</f>
        <v>18144</v>
      </c>
    </row>
    <row r="1097" customFormat="false" ht="14.25" hidden="false" customHeight="true" outlineLevel="0" collapsed="false">
      <c r="A1097" s="2" t="s">
        <v>2354</v>
      </c>
      <c r="B1097" s="2" t="s">
        <v>2354</v>
      </c>
      <c r="C1097" s="2" t="s">
        <v>4212</v>
      </c>
      <c r="D1097" s="2" t="s">
        <v>4213</v>
      </c>
      <c r="E1097" s="2" t="s">
        <v>4341</v>
      </c>
      <c r="F1097" s="2" t="s">
        <v>4342</v>
      </c>
      <c r="G1097" s="2" t="s">
        <v>4343</v>
      </c>
      <c r="H1097" s="2" t="s">
        <v>28</v>
      </c>
      <c r="I1097" s="2" t="s">
        <v>2353</v>
      </c>
      <c r="J1097" s="4" t="n">
        <v>45686</v>
      </c>
      <c r="K1097" s="4" t="n">
        <v>45716</v>
      </c>
      <c r="L1097" s="27" t="n">
        <v>233.82</v>
      </c>
      <c r="M1097" s="4" t="n">
        <v>45730</v>
      </c>
      <c r="N1097" s="28" t="n">
        <v>44</v>
      </c>
      <c r="O1097" s="28" t="n">
        <v>14</v>
      </c>
      <c r="P1097" s="29" t="n">
        <f aca="false">L1097*N1097</f>
        <v>10288.08</v>
      </c>
      <c r="Q1097" s="29" t="n">
        <f aca="false">L1097*O1097</f>
        <v>3273.48</v>
      </c>
    </row>
    <row r="1098" customFormat="false" ht="14.25" hidden="false" customHeight="true" outlineLevel="0" collapsed="false">
      <c r="A1098" s="2" t="s">
        <v>2354</v>
      </c>
      <c r="B1098" s="2" t="s">
        <v>2354</v>
      </c>
      <c r="C1098" s="2" t="s">
        <v>4344</v>
      </c>
      <c r="D1098" s="2" t="s">
        <v>4345</v>
      </c>
      <c r="E1098" s="2" t="s">
        <v>4346</v>
      </c>
      <c r="F1098" s="2" t="s">
        <v>4347</v>
      </c>
      <c r="G1098" s="2" t="s">
        <v>4348</v>
      </c>
      <c r="H1098" s="2" t="s">
        <v>28</v>
      </c>
      <c r="I1098" s="2" t="s">
        <v>4349</v>
      </c>
      <c r="J1098" s="4" t="n">
        <v>45657</v>
      </c>
      <c r="K1098" s="4" t="n">
        <v>45687</v>
      </c>
      <c r="L1098" s="27" t="n">
        <v>3494.32</v>
      </c>
      <c r="M1098" s="4" t="n">
        <v>45730</v>
      </c>
      <c r="N1098" s="28" t="n">
        <v>73</v>
      </c>
      <c r="O1098" s="28" t="n">
        <v>43</v>
      </c>
      <c r="P1098" s="29" t="n">
        <f aca="false">L1098*N1098</f>
        <v>255085.36</v>
      </c>
      <c r="Q1098" s="29" t="n">
        <f aca="false">L1098*O1098</f>
        <v>150255.76</v>
      </c>
    </row>
    <row r="1099" customFormat="false" ht="14.25" hidden="false" customHeight="true" outlineLevel="0" collapsed="false">
      <c r="A1099" s="2" t="s">
        <v>2354</v>
      </c>
      <c r="B1099" s="2" t="s">
        <v>2354</v>
      </c>
      <c r="C1099" s="2" t="s">
        <v>4344</v>
      </c>
      <c r="D1099" s="2" t="s">
        <v>4345</v>
      </c>
      <c r="E1099" s="2" t="s">
        <v>4346</v>
      </c>
      <c r="F1099" s="2" t="s">
        <v>4347</v>
      </c>
      <c r="G1099" s="2" t="s">
        <v>4348</v>
      </c>
      <c r="H1099" s="2" t="s">
        <v>28</v>
      </c>
      <c r="I1099" s="2" t="s">
        <v>4349</v>
      </c>
      <c r="J1099" s="4" t="n">
        <v>45657</v>
      </c>
      <c r="K1099" s="4" t="n">
        <v>45687</v>
      </c>
      <c r="L1099" s="27" t="n">
        <v>397.79</v>
      </c>
      <c r="M1099" s="4" t="n">
        <v>45838</v>
      </c>
      <c r="N1099" s="28" t="n">
        <v>181</v>
      </c>
      <c r="O1099" s="28" t="n">
        <v>151</v>
      </c>
      <c r="P1099" s="29" t="n">
        <f aca="false">L1099*N1099</f>
        <v>71999.99</v>
      </c>
      <c r="Q1099" s="29" t="n">
        <f aca="false">L1099*O1099</f>
        <v>60066.29</v>
      </c>
    </row>
    <row r="1100" customFormat="false" ht="14.25" hidden="false" customHeight="true" outlineLevel="0" collapsed="false">
      <c r="A1100" s="2" t="s">
        <v>2354</v>
      </c>
      <c r="B1100" s="2" t="s">
        <v>2354</v>
      </c>
      <c r="C1100" s="2" t="s">
        <v>4350</v>
      </c>
      <c r="D1100" s="2" t="s">
        <v>4351</v>
      </c>
      <c r="E1100" s="2" t="s">
        <v>4352</v>
      </c>
      <c r="F1100" s="2" t="s">
        <v>4353</v>
      </c>
      <c r="G1100" s="2" t="s">
        <v>4354</v>
      </c>
      <c r="H1100" s="2" t="s">
        <v>28</v>
      </c>
      <c r="I1100" s="2" t="s">
        <v>4258</v>
      </c>
      <c r="J1100" s="4" t="n">
        <v>45684</v>
      </c>
      <c r="K1100" s="4" t="n">
        <v>45714</v>
      </c>
      <c r="L1100" s="27" t="n">
        <v>688.82</v>
      </c>
      <c r="M1100" s="4" t="n">
        <v>45719</v>
      </c>
      <c r="N1100" s="28" t="n">
        <v>35</v>
      </c>
      <c r="O1100" s="28" t="n">
        <v>5</v>
      </c>
      <c r="P1100" s="29" t="n">
        <f aca="false">L1100*N1100</f>
        <v>24108.7</v>
      </c>
      <c r="Q1100" s="29" t="n">
        <f aca="false">L1100*O1100</f>
        <v>3444.1</v>
      </c>
    </row>
    <row r="1101" customFormat="false" ht="14.25" hidden="false" customHeight="true" outlineLevel="0" collapsed="false">
      <c r="A1101" s="2" t="s">
        <v>2354</v>
      </c>
      <c r="B1101" s="2" t="s">
        <v>2354</v>
      </c>
      <c r="C1101" s="2" t="s">
        <v>42</v>
      </c>
      <c r="D1101" s="2"/>
      <c r="E1101" s="2" t="s">
        <v>4355</v>
      </c>
      <c r="F1101" s="2" t="s">
        <v>4356</v>
      </c>
      <c r="G1101" s="2" t="s">
        <v>4357</v>
      </c>
      <c r="H1101" s="2" t="s">
        <v>28</v>
      </c>
      <c r="I1101" s="2" t="s">
        <v>4358</v>
      </c>
      <c r="J1101" s="4" t="n">
        <v>45799</v>
      </c>
      <c r="K1101" s="4" t="n">
        <v>45829</v>
      </c>
      <c r="L1101" s="27" t="n">
        <v>5401.02</v>
      </c>
      <c r="M1101" s="4" t="n">
        <v>45838</v>
      </c>
      <c r="N1101" s="28" t="n">
        <v>39</v>
      </c>
      <c r="O1101" s="28" t="n">
        <v>9</v>
      </c>
      <c r="P1101" s="29" t="n">
        <f aca="false">L1101*N1101</f>
        <v>210639.78</v>
      </c>
      <c r="Q1101" s="29" t="n">
        <f aca="false">L1101*O1101</f>
        <v>48609.18</v>
      </c>
    </row>
    <row r="1102" customFormat="false" ht="14.25" hidden="false" customHeight="true" outlineLevel="0" collapsed="false">
      <c r="A1102" s="2" t="s">
        <v>2354</v>
      </c>
      <c r="B1102" s="2" t="s">
        <v>2354</v>
      </c>
      <c r="C1102" s="2" t="s">
        <v>4200</v>
      </c>
      <c r="D1102" s="2" t="s">
        <v>4201</v>
      </c>
      <c r="E1102" s="2" t="s">
        <v>4359</v>
      </c>
      <c r="F1102" s="2" t="s">
        <v>4360</v>
      </c>
      <c r="G1102" s="2" t="s">
        <v>4361</v>
      </c>
      <c r="H1102" s="2" t="s">
        <v>28</v>
      </c>
      <c r="I1102" s="2" t="s">
        <v>4362</v>
      </c>
      <c r="J1102" s="4" t="n">
        <v>45795</v>
      </c>
      <c r="K1102" s="4" t="n">
        <v>45825</v>
      </c>
      <c r="L1102" s="27" t="n">
        <v>3326.34</v>
      </c>
      <c r="M1102" s="4" t="n">
        <v>45838</v>
      </c>
      <c r="N1102" s="28" t="n">
        <v>43</v>
      </c>
      <c r="O1102" s="28" t="n">
        <v>13</v>
      </c>
      <c r="P1102" s="29" t="n">
        <f aca="false">L1102*N1102</f>
        <v>143032.62</v>
      </c>
      <c r="Q1102" s="29" t="n">
        <f aca="false">L1102*O1102</f>
        <v>43242.42</v>
      </c>
    </row>
    <row r="1103" customFormat="false" ht="14.25" hidden="false" customHeight="true" outlineLevel="0" collapsed="false">
      <c r="A1103" s="2" t="s">
        <v>2354</v>
      </c>
      <c r="B1103" s="2" t="s">
        <v>2354</v>
      </c>
      <c r="C1103" s="2" t="s">
        <v>4363</v>
      </c>
      <c r="D1103" s="2" t="s">
        <v>4364</v>
      </c>
      <c r="E1103" s="2" t="s">
        <v>4365</v>
      </c>
      <c r="F1103" s="2" t="s">
        <v>4366</v>
      </c>
      <c r="G1103" s="2" t="s">
        <v>4367</v>
      </c>
      <c r="H1103" s="2" t="s">
        <v>28</v>
      </c>
      <c r="I1103" s="2" t="s">
        <v>4368</v>
      </c>
      <c r="J1103" s="4" t="n">
        <v>45700</v>
      </c>
      <c r="K1103" s="4" t="n">
        <v>45730</v>
      </c>
      <c r="L1103" s="27" t="n">
        <v>67108.8</v>
      </c>
      <c r="M1103" s="4" t="n">
        <v>45782</v>
      </c>
      <c r="N1103" s="28" t="n">
        <v>82</v>
      </c>
      <c r="O1103" s="28" t="n">
        <v>52</v>
      </c>
      <c r="P1103" s="29" t="n">
        <f aca="false">L1103*N1103</f>
        <v>5502921.6</v>
      </c>
      <c r="Q1103" s="29" t="n">
        <f aca="false">L1103*O1103</f>
        <v>3489657.6</v>
      </c>
    </row>
    <row r="1104" customFormat="false" ht="14.25" hidden="false" customHeight="true" outlineLevel="0" collapsed="false">
      <c r="A1104" s="2" t="s">
        <v>2354</v>
      </c>
      <c r="B1104" s="2" t="s">
        <v>2354</v>
      </c>
      <c r="C1104" s="2" t="s">
        <v>4369</v>
      </c>
      <c r="D1104" s="2" t="s">
        <v>4370</v>
      </c>
      <c r="E1104" s="2" t="s">
        <v>4371</v>
      </c>
      <c r="F1104" s="2" t="s">
        <v>4372</v>
      </c>
      <c r="G1104" s="2" t="s">
        <v>4373</v>
      </c>
      <c r="H1104" s="2" t="s">
        <v>28</v>
      </c>
      <c r="I1104" s="2" t="s">
        <v>4374</v>
      </c>
      <c r="J1104" s="4" t="n">
        <v>45643</v>
      </c>
      <c r="K1104" s="4" t="n">
        <v>45673</v>
      </c>
      <c r="L1104" s="27" t="n">
        <v>21400.85</v>
      </c>
      <c r="M1104" s="4" t="n">
        <v>45679</v>
      </c>
      <c r="N1104" s="28" t="n">
        <v>36</v>
      </c>
      <c r="O1104" s="28" t="n">
        <v>6</v>
      </c>
      <c r="P1104" s="29" t="n">
        <f aca="false">L1104*N1104</f>
        <v>770430.6</v>
      </c>
      <c r="Q1104" s="29" t="n">
        <f aca="false">L1104*O1104</f>
        <v>128405.1</v>
      </c>
    </row>
    <row r="1105" customFormat="false" ht="14.25" hidden="false" customHeight="true" outlineLevel="0" collapsed="false">
      <c r="A1105" s="2" t="s">
        <v>2354</v>
      </c>
      <c r="B1105" s="2" t="s">
        <v>2354</v>
      </c>
      <c r="C1105" s="2" t="s">
        <v>4369</v>
      </c>
      <c r="D1105" s="2" t="s">
        <v>4370</v>
      </c>
      <c r="E1105" s="2" t="s">
        <v>4375</v>
      </c>
      <c r="F1105" s="2" t="s">
        <v>4376</v>
      </c>
      <c r="G1105" s="2" t="s">
        <v>4377</v>
      </c>
      <c r="H1105" s="2" t="s">
        <v>28</v>
      </c>
      <c r="I1105" s="2" t="s">
        <v>4378</v>
      </c>
      <c r="J1105" s="4" t="n">
        <v>45755</v>
      </c>
      <c r="K1105" s="4" t="n">
        <v>45785</v>
      </c>
      <c r="L1105" s="27" t="n">
        <v>3776.62</v>
      </c>
      <c r="M1105" s="4" t="n">
        <v>45793</v>
      </c>
      <c r="N1105" s="28" t="n">
        <v>38</v>
      </c>
      <c r="O1105" s="28" t="n">
        <v>8</v>
      </c>
      <c r="P1105" s="29" t="n">
        <f aca="false">L1105*N1105</f>
        <v>143511.56</v>
      </c>
      <c r="Q1105" s="29" t="n">
        <f aca="false">L1105*O1105</f>
        <v>30212.96</v>
      </c>
    </row>
    <row r="1106" customFormat="false" ht="14.25" hidden="false" customHeight="true" outlineLevel="0" collapsed="false">
      <c r="A1106" s="2" t="s">
        <v>2354</v>
      </c>
      <c r="B1106" s="2" t="s">
        <v>2354</v>
      </c>
      <c r="C1106" s="2" t="s">
        <v>42</v>
      </c>
      <c r="D1106" s="2"/>
      <c r="E1106" s="2" t="s">
        <v>4379</v>
      </c>
      <c r="F1106" s="2" t="s">
        <v>4380</v>
      </c>
      <c r="G1106" s="2" t="s">
        <v>2673</v>
      </c>
      <c r="H1106" s="2" t="s">
        <v>28</v>
      </c>
      <c r="I1106" s="2" t="s">
        <v>4381</v>
      </c>
      <c r="J1106" s="4" t="n">
        <v>45672</v>
      </c>
      <c r="K1106" s="4" t="n">
        <v>45702</v>
      </c>
      <c r="L1106" s="27" t="n">
        <v>1058.9</v>
      </c>
      <c r="M1106" s="4" t="n">
        <v>45728</v>
      </c>
      <c r="N1106" s="28" t="n">
        <v>56</v>
      </c>
      <c r="O1106" s="28" t="n">
        <v>26</v>
      </c>
      <c r="P1106" s="29" t="n">
        <f aca="false">L1106*N1106</f>
        <v>59298.4</v>
      </c>
      <c r="Q1106" s="29" t="n">
        <f aca="false">L1106*O1106</f>
        <v>27531.4</v>
      </c>
    </row>
    <row r="1107" customFormat="false" ht="14.25" hidden="false" customHeight="true" outlineLevel="0" collapsed="false">
      <c r="A1107" s="2" t="s">
        <v>2354</v>
      </c>
      <c r="B1107" s="2" t="s">
        <v>2354</v>
      </c>
      <c r="C1107" s="2" t="s">
        <v>42</v>
      </c>
      <c r="D1107" s="2"/>
      <c r="E1107" s="2" t="s">
        <v>4382</v>
      </c>
      <c r="F1107" s="2" t="s">
        <v>4383</v>
      </c>
      <c r="G1107" s="2" t="s">
        <v>3448</v>
      </c>
      <c r="H1107" s="2" t="s">
        <v>28</v>
      </c>
      <c r="I1107" s="2" t="s">
        <v>4384</v>
      </c>
      <c r="J1107" s="4" t="n">
        <v>45667</v>
      </c>
      <c r="K1107" s="4" t="n">
        <v>45697</v>
      </c>
      <c r="L1107" s="27" t="n">
        <v>3806.4</v>
      </c>
      <c r="M1107" s="4" t="n">
        <v>45727</v>
      </c>
      <c r="N1107" s="28" t="n">
        <v>60</v>
      </c>
      <c r="O1107" s="28" t="n">
        <v>30</v>
      </c>
      <c r="P1107" s="29" t="n">
        <f aca="false">L1107*N1107</f>
        <v>228384</v>
      </c>
      <c r="Q1107" s="29" t="n">
        <f aca="false">L1107*O1107</f>
        <v>114192</v>
      </c>
    </row>
    <row r="1108" customFormat="false" ht="14.25" hidden="false" customHeight="true" outlineLevel="0" collapsed="false">
      <c r="A1108" s="2" t="s">
        <v>2354</v>
      </c>
      <c r="B1108" s="2" t="s">
        <v>2354</v>
      </c>
      <c r="C1108" s="2" t="s">
        <v>4385</v>
      </c>
      <c r="D1108" s="2" t="s">
        <v>4386</v>
      </c>
      <c r="E1108" s="2" t="s">
        <v>4387</v>
      </c>
      <c r="F1108" s="2" t="s">
        <v>4388</v>
      </c>
      <c r="G1108" s="2" t="s">
        <v>4389</v>
      </c>
      <c r="H1108" s="2" t="s">
        <v>28</v>
      </c>
      <c r="I1108" s="2" t="s">
        <v>4390</v>
      </c>
      <c r="J1108" s="4" t="n">
        <v>45813</v>
      </c>
      <c r="K1108" s="4" t="n">
        <v>45843</v>
      </c>
      <c r="L1108" s="27" t="n">
        <v>77245.34</v>
      </c>
      <c r="M1108" s="4" t="n">
        <v>45831</v>
      </c>
      <c r="N1108" s="28" t="n">
        <v>18</v>
      </c>
      <c r="O1108" s="28" t="n">
        <v>-12</v>
      </c>
      <c r="P1108" s="29" t="n">
        <f aca="false">L1108*N1108</f>
        <v>1390416.12</v>
      </c>
      <c r="Q1108" s="29" t="n">
        <f aca="false">L1108*O1108</f>
        <v>-926944.08</v>
      </c>
    </row>
    <row r="1109" customFormat="false" ht="14.25" hidden="false" customHeight="true" outlineLevel="0" collapsed="false">
      <c r="A1109" s="2" t="s">
        <v>2354</v>
      </c>
      <c r="B1109" s="2" t="s">
        <v>2354</v>
      </c>
      <c r="C1109" s="2" t="s">
        <v>4206</v>
      </c>
      <c r="D1109" s="2" t="s">
        <v>4207</v>
      </c>
      <c r="E1109" s="2" t="s">
        <v>4391</v>
      </c>
      <c r="F1109" s="2" t="s">
        <v>4392</v>
      </c>
      <c r="G1109" s="2" t="s">
        <v>4393</v>
      </c>
      <c r="H1109" s="2" t="s">
        <v>28</v>
      </c>
      <c r="I1109" s="2" t="s">
        <v>4394</v>
      </c>
      <c r="J1109" s="4" t="n">
        <v>45670</v>
      </c>
      <c r="K1109" s="4" t="n">
        <v>45700</v>
      </c>
      <c r="L1109" s="27" t="n">
        <v>157755.46</v>
      </c>
      <c r="M1109" s="4" t="n">
        <v>45730</v>
      </c>
      <c r="N1109" s="28" t="n">
        <v>60</v>
      </c>
      <c r="O1109" s="28" t="n">
        <v>30</v>
      </c>
      <c r="P1109" s="29" t="n">
        <f aca="false">L1109*N1109</f>
        <v>9465327.6</v>
      </c>
      <c r="Q1109" s="29" t="n">
        <f aca="false">L1109*O1109</f>
        <v>4732663.8</v>
      </c>
    </row>
    <row r="1110" customFormat="false" ht="14.25" hidden="false" customHeight="true" outlineLevel="0" collapsed="false">
      <c r="A1110" s="2" t="s">
        <v>2354</v>
      </c>
      <c r="B1110" s="2" t="s">
        <v>2354</v>
      </c>
      <c r="C1110" s="2" t="s">
        <v>4395</v>
      </c>
      <c r="D1110" s="2" t="s">
        <v>4396</v>
      </c>
      <c r="E1110" s="2" t="s">
        <v>4397</v>
      </c>
      <c r="F1110" s="2" t="s">
        <v>4398</v>
      </c>
      <c r="G1110" s="2" t="s">
        <v>4399</v>
      </c>
      <c r="H1110" s="2" t="s">
        <v>28</v>
      </c>
      <c r="I1110" s="2" t="s">
        <v>4400</v>
      </c>
      <c r="J1110" s="4" t="n">
        <v>45735</v>
      </c>
      <c r="K1110" s="4" t="n">
        <v>45765</v>
      </c>
      <c r="L1110" s="27" t="n">
        <v>98.26</v>
      </c>
      <c r="M1110" s="4" t="n">
        <v>45799</v>
      </c>
      <c r="N1110" s="28" t="n">
        <v>64</v>
      </c>
      <c r="O1110" s="28" t="n">
        <v>34</v>
      </c>
      <c r="P1110" s="29" t="n">
        <f aca="false">L1110*N1110</f>
        <v>6288.64</v>
      </c>
      <c r="Q1110" s="29" t="n">
        <f aca="false">L1110*O1110</f>
        <v>3340.84</v>
      </c>
    </row>
    <row r="1111" customFormat="false" ht="14.25" hidden="false" customHeight="true" outlineLevel="0" collapsed="false">
      <c r="A1111" s="2" t="s">
        <v>2354</v>
      </c>
      <c r="B1111" s="2" t="s">
        <v>2354</v>
      </c>
      <c r="C1111" s="2" t="s">
        <v>42</v>
      </c>
      <c r="D1111" s="2"/>
      <c r="E1111" s="2" t="s">
        <v>4401</v>
      </c>
      <c r="F1111" s="2" t="s">
        <v>4402</v>
      </c>
      <c r="G1111" s="2" t="s">
        <v>100</v>
      </c>
      <c r="H1111" s="2" t="s">
        <v>28</v>
      </c>
      <c r="I1111" s="2" t="s">
        <v>4403</v>
      </c>
      <c r="J1111" s="4" t="n">
        <v>45671</v>
      </c>
      <c r="K1111" s="4" t="n">
        <v>45701</v>
      </c>
      <c r="L1111" s="27" t="n">
        <v>4050</v>
      </c>
      <c r="M1111" s="4" t="n">
        <v>45713</v>
      </c>
      <c r="N1111" s="28" t="n">
        <v>42</v>
      </c>
      <c r="O1111" s="28" t="n">
        <v>12</v>
      </c>
      <c r="P1111" s="29" t="n">
        <f aca="false">L1111*N1111</f>
        <v>170100</v>
      </c>
      <c r="Q1111" s="29" t="n">
        <f aca="false">L1111*O1111</f>
        <v>48600</v>
      </c>
    </row>
    <row r="1112" customFormat="false" ht="14.25" hidden="false" customHeight="true" outlineLevel="0" collapsed="false">
      <c r="A1112" s="2" t="s">
        <v>2354</v>
      </c>
      <c r="B1112" s="2" t="s">
        <v>2354</v>
      </c>
      <c r="C1112" s="2" t="s">
        <v>42</v>
      </c>
      <c r="D1112" s="2"/>
      <c r="E1112" s="2" t="s">
        <v>4404</v>
      </c>
      <c r="F1112" s="2" t="s">
        <v>4405</v>
      </c>
      <c r="G1112" s="2" t="s">
        <v>2702</v>
      </c>
      <c r="H1112" s="2" t="s">
        <v>28</v>
      </c>
      <c r="I1112" s="2" t="s">
        <v>4406</v>
      </c>
      <c r="J1112" s="4" t="n">
        <v>45742</v>
      </c>
      <c r="K1112" s="4" t="n">
        <v>45772</v>
      </c>
      <c r="L1112" s="27" t="n">
        <v>2236.5</v>
      </c>
      <c r="M1112" s="4" t="n">
        <v>45763</v>
      </c>
      <c r="N1112" s="28" t="n">
        <v>21</v>
      </c>
      <c r="O1112" s="28" t="n">
        <v>-9</v>
      </c>
      <c r="P1112" s="29" t="n">
        <f aca="false">L1112*N1112</f>
        <v>46966.5</v>
      </c>
      <c r="Q1112" s="29" t="n">
        <f aca="false">L1112*O1112</f>
        <v>-20128.5</v>
      </c>
    </row>
    <row r="1113" customFormat="false" ht="14.25" hidden="false" customHeight="true" outlineLevel="0" collapsed="false">
      <c r="A1113" s="2" t="s">
        <v>2354</v>
      </c>
      <c r="B1113" s="2" t="s">
        <v>2354</v>
      </c>
      <c r="C1113" s="2" t="s">
        <v>4218</v>
      </c>
      <c r="D1113" s="2" t="s">
        <v>4219</v>
      </c>
      <c r="E1113" s="2" t="s">
        <v>4407</v>
      </c>
      <c r="F1113" s="2" t="s">
        <v>4408</v>
      </c>
      <c r="G1113" s="2" t="s">
        <v>1496</v>
      </c>
      <c r="H1113" s="2" t="s">
        <v>28</v>
      </c>
      <c r="I1113" s="2" t="s">
        <v>4409</v>
      </c>
      <c r="J1113" s="4" t="n">
        <v>45706</v>
      </c>
      <c r="K1113" s="4" t="n">
        <v>45736</v>
      </c>
      <c r="L1113" s="27" t="n">
        <v>20872.83</v>
      </c>
      <c r="M1113" s="4" t="n">
        <v>45735</v>
      </c>
      <c r="N1113" s="28" t="n">
        <v>29</v>
      </c>
      <c r="O1113" s="28" t="n">
        <v>-1</v>
      </c>
      <c r="P1113" s="29" t="n">
        <f aca="false">L1113*N1113</f>
        <v>605312.07</v>
      </c>
      <c r="Q1113" s="29" t="n">
        <f aca="false">L1113*O1113</f>
        <v>-20872.83</v>
      </c>
    </row>
    <row r="1114" customFormat="false" ht="14.25" hidden="false" customHeight="true" outlineLevel="0" collapsed="false">
      <c r="A1114" s="2" t="s">
        <v>2354</v>
      </c>
      <c r="B1114" s="2" t="s">
        <v>2354</v>
      </c>
      <c r="C1114" s="2" t="s">
        <v>4410</v>
      </c>
      <c r="D1114" s="2" t="s">
        <v>4411</v>
      </c>
      <c r="E1114" s="2" t="s">
        <v>4412</v>
      </c>
      <c r="F1114" s="2" t="s">
        <v>4413</v>
      </c>
      <c r="G1114" s="2" t="s">
        <v>4414</v>
      </c>
      <c r="H1114" s="2" t="s">
        <v>28</v>
      </c>
      <c r="I1114" s="2" t="s">
        <v>4415</v>
      </c>
      <c r="J1114" s="4" t="n">
        <v>45691</v>
      </c>
      <c r="K1114" s="4" t="n">
        <v>45721</v>
      </c>
      <c r="L1114" s="27" t="n">
        <v>32357.47</v>
      </c>
      <c r="M1114" s="4" t="n">
        <v>45712</v>
      </c>
      <c r="N1114" s="28" t="n">
        <v>21</v>
      </c>
      <c r="O1114" s="28" t="n">
        <v>-9</v>
      </c>
      <c r="P1114" s="29" t="n">
        <f aca="false">L1114*N1114</f>
        <v>679506.87</v>
      </c>
      <c r="Q1114" s="29" t="n">
        <f aca="false">L1114*O1114</f>
        <v>-291217.23</v>
      </c>
    </row>
    <row r="1115" customFormat="false" ht="14.25" hidden="false" customHeight="true" outlineLevel="0" collapsed="false">
      <c r="A1115" s="2" t="s">
        <v>2354</v>
      </c>
      <c r="B1115" s="2" t="s">
        <v>2354</v>
      </c>
      <c r="C1115" s="2" t="s">
        <v>4416</v>
      </c>
      <c r="D1115" s="2" t="s">
        <v>4417</v>
      </c>
      <c r="E1115" s="2" t="s">
        <v>4418</v>
      </c>
      <c r="F1115" s="2" t="s">
        <v>4419</v>
      </c>
      <c r="G1115" s="2" t="s">
        <v>4420</v>
      </c>
      <c r="H1115" s="2" t="s">
        <v>28</v>
      </c>
      <c r="I1115" s="2" t="s">
        <v>4421</v>
      </c>
      <c r="J1115" s="4" t="n">
        <v>45666</v>
      </c>
      <c r="K1115" s="4" t="n">
        <v>45696</v>
      </c>
      <c r="L1115" s="27" t="n">
        <v>4891.95</v>
      </c>
      <c r="M1115" s="4" t="n">
        <v>45707</v>
      </c>
      <c r="N1115" s="28" t="n">
        <v>41</v>
      </c>
      <c r="O1115" s="28" t="n">
        <v>11</v>
      </c>
      <c r="P1115" s="29" t="n">
        <f aca="false">L1115*N1115</f>
        <v>200569.95</v>
      </c>
      <c r="Q1115" s="29" t="n">
        <f aca="false">L1115*O1115</f>
        <v>53811.45</v>
      </c>
    </row>
    <row r="1116" customFormat="false" ht="14.25" hidden="false" customHeight="true" outlineLevel="0" collapsed="false">
      <c r="A1116" s="2" t="s">
        <v>2354</v>
      </c>
      <c r="B1116" s="2" t="s">
        <v>2354</v>
      </c>
      <c r="C1116" s="2" t="s">
        <v>4416</v>
      </c>
      <c r="D1116" s="2" t="s">
        <v>4417</v>
      </c>
      <c r="E1116" s="2" t="s">
        <v>4422</v>
      </c>
      <c r="F1116" s="2" t="s">
        <v>4423</v>
      </c>
      <c r="G1116" s="2" t="s">
        <v>4424</v>
      </c>
      <c r="H1116" s="2" t="s">
        <v>28</v>
      </c>
      <c r="I1116" s="2" t="s">
        <v>4425</v>
      </c>
      <c r="J1116" s="4" t="n">
        <v>45666</v>
      </c>
      <c r="K1116" s="4" t="n">
        <v>45696</v>
      </c>
      <c r="L1116" s="27" t="n">
        <v>2494.72</v>
      </c>
      <c r="M1116" s="4" t="n">
        <v>45700</v>
      </c>
      <c r="N1116" s="28" t="n">
        <v>34</v>
      </c>
      <c r="O1116" s="28" t="n">
        <v>4</v>
      </c>
      <c r="P1116" s="29" t="n">
        <f aca="false">L1116*N1116</f>
        <v>84820.48</v>
      </c>
      <c r="Q1116" s="29" t="n">
        <f aca="false">L1116*O1116</f>
        <v>9978.88</v>
      </c>
    </row>
    <row r="1117" customFormat="false" ht="14.25" hidden="false" customHeight="true" outlineLevel="0" collapsed="false">
      <c r="A1117" s="2" t="s">
        <v>2354</v>
      </c>
      <c r="B1117" s="2" t="s">
        <v>2354</v>
      </c>
      <c r="C1117" s="2" t="s">
        <v>4426</v>
      </c>
      <c r="D1117" s="2" t="s">
        <v>4427</v>
      </c>
      <c r="E1117" s="2" t="s">
        <v>4428</v>
      </c>
      <c r="F1117" s="2" t="s">
        <v>4429</v>
      </c>
      <c r="G1117" s="2" t="s">
        <v>4430</v>
      </c>
      <c r="H1117" s="2" t="s">
        <v>28</v>
      </c>
      <c r="I1117" s="2" t="s">
        <v>4431</v>
      </c>
      <c r="J1117" s="4" t="n">
        <v>45680</v>
      </c>
      <c r="K1117" s="4" t="n">
        <v>45710</v>
      </c>
      <c r="L1117" s="27" t="n">
        <v>2280.43</v>
      </c>
      <c r="M1117" s="4" t="n">
        <v>45708</v>
      </c>
      <c r="N1117" s="28" t="n">
        <v>28</v>
      </c>
      <c r="O1117" s="28" t="n">
        <v>-2</v>
      </c>
      <c r="P1117" s="29" t="n">
        <f aca="false">L1117*N1117</f>
        <v>63852.04</v>
      </c>
      <c r="Q1117" s="29" t="n">
        <f aca="false">L1117*O1117</f>
        <v>-4560.86</v>
      </c>
    </row>
    <row r="1118" customFormat="false" ht="14.25" hidden="false" customHeight="true" outlineLevel="0" collapsed="false">
      <c r="A1118" s="2" t="s">
        <v>2354</v>
      </c>
      <c r="B1118" s="2" t="s">
        <v>2354</v>
      </c>
      <c r="C1118" s="2" t="s">
        <v>4432</v>
      </c>
      <c r="D1118" s="2" t="s">
        <v>4433</v>
      </c>
      <c r="E1118" s="2" t="s">
        <v>4434</v>
      </c>
      <c r="F1118" s="2" t="s">
        <v>4435</v>
      </c>
      <c r="G1118" s="2" t="s">
        <v>3580</v>
      </c>
      <c r="H1118" s="2" t="s">
        <v>28</v>
      </c>
      <c r="I1118" s="2" t="s">
        <v>4436</v>
      </c>
      <c r="J1118" s="4" t="n">
        <v>45747</v>
      </c>
      <c r="K1118" s="4" t="n">
        <v>45777</v>
      </c>
      <c r="L1118" s="27" t="n">
        <v>58344</v>
      </c>
      <c r="M1118" s="4" t="n">
        <v>45785</v>
      </c>
      <c r="N1118" s="28" t="n">
        <v>38</v>
      </c>
      <c r="O1118" s="28" t="n">
        <v>8</v>
      </c>
      <c r="P1118" s="29" t="n">
        <f aca="false">L1118*N1118</f>
        <v>2217072</v>
      </c>
      <c r="Q1118" s="29" t="n">
        <f aca="false">L1118*O1118</f>
        <v>466752</v>
      </c>
    </row>
    <row r="1119" customFormat="false" ht="14.25" hidden="false" customHeight="true" outlineLevel="0" collapsed="false">
      <c r="A1119" s="2" t="s">
        <v>2354</v>
      </c>
      <c r="B1119" s="2" t="s">
        <v>2354</v>
      </c>
      <c r="C1119" s="2" t="s">
        <v>4280</v>
      </c>
      <c r="D1119" s="2" t="s">
        <v>4281</v>
      </c>
      <c r="E1119" s="2" t="s">
        <v>4437</v>
      </c>
      <c r="F1119" s="2" t="s">
        <v>4438</v>
      </c>
      <c r="G1119" s="2" t="s">
        <v>2628</v>
      </c>
      <c r="H1119" s="2" t="s">
        <v>28</v>
      </c>
      <c r="I1119" s="2" t="s">
        <v>4439</v>
      </c>
      <c r="J1119" s="4" t="n">
        <v>45638</v>
      </c>
      <c r="K1119" s="4" t="n">
        <v>45668</v>
      </c>
      <c r="L1119" s="27" t="n">
        <v>21827.44</v>
      </c>
      <c r="M1119" s="4" t="n">
        <v>45677</v>
      </c>
      <c r="N1119" s="28" t="n">
        <v>39</v>
      </c>
      <c r="O1119" s="28" t="n">
        <v>9</v>
      </c>
      <c r="P1119" s="29" t="n">
        <f aca="false">L1119*N1119</f>
        <v>851270.16</v>
      </c>
      <c r="Q1119" s="29" t="n">
        <f aca="false">L1119*O1119</f>
        <v>196446.96</v>
      </c>
    </row>
    <row r="1120" customFormat="false" ht="14.25" hidden="false" customHeight="true" outlineLevel="0" collapsed="false">
      <c r="A1120" s="2" t="s">
        <v>2354</v>
      </c>
      <c r="B1120" s="2" t="s">
        <v>2354</v>
      </c>
      <c r="C1120" s="2" t="s">
        <v>4416</v>
      </c>
      <c r="D1120" s="2" t="s">
        <v>4417</v>
      </c>
      <c r="E1120" s="2" t="s">
        <v>4440</v>
      </c>
      <c r="F1120" s="2" t="s">
        <v>4441</v>
      </c>
      <c r="G1120" s="2" t="s">
        <v>4442</v>
      </c>
      <c r="H1120" s="2" t="s">
        <v>28</v>
      </c>
      <c r="I1120" s="2" t="s">
        <v>4443</v>
      </c>
      <c r="J1120" s="4" t="n">
        <v>45752</v>
      </c>
      <c r="K1120" s="4" t="n">
        <v>45782</v>
      </c>
      <c r="L1120" s="27" t="n">
        <v>4451.8</v>
      </c>
      <c r="M1120" s="4" t="n">
        <v>45838</v>
      </c>
      <c r="N1120" s="28" t="n">
        <v>86</v>
      </c>
      <c r="O1120" s="28" t="n">
        <v>56</v>
      </c>
      <c r="P1120" s="29" t="n">
        <f aca="false">L1120*N1120</f>
        <v>382854.8</v>
      </c>
      <c r="Q1120" s="29" t="n">
        <f aca="false">L1120*O1120</f>
        <v>249300.8</v>
      </c>
    </row>
    <row r="1121" customFormat="false" ht="14.25" hidden="false" customHeight="true" outlineLevel="0" collapsed="false">
      <c r="A1121" s="2" t="s">
        <v>2354</v>
      </c>
      <c r="B1121" s="2" t="s">
        <v>2354</v>
      </c>
      <c r="C1121" s="2" t="s">
        <v>4363</v>
      </c>
      <c r="D1121" s="2" t="s">
        <v>4364</v>
      </c>
      <c r="E1121" s="2" t="s">
        <v>4444</v>
      </c>
      <c r="F1121" s="2" t="s">
        <v>4445</v>
      </c>
      <c r="G1121" s="2" t="s">
        <v>4446</v>
      </c>
      <c r="H1121" s="2" t="s">
        <v>28</v>
      </c>
      <c r="I1121" s="2" t="s">
        <v>4447</v>
      </c>
      <c r="J1121" s="4" t="n">
        <v>45757</v>
      </c>
      <c r="K1121" s="4" t="n">
        <v>45787</v>
      </c>
      <c r="L1121" s="27" t="n">
        <v>133684.4</v>
      </c>
      <c r="M1121" s="4" t="n">
        <v>45800</v>
      </c>
      <c r="N1121" s="28" t="n">
        <v>43</v>
      </c>
      <c r="O1121" s="28" t="n">
        <v>13</v>
      </c>
      <c r="P1121" s="29" t="n">
        <f aca="false">L1121*N1121</f>
        <v>5748429.2</v>
      </c>
      <c r="Q1121" s="29" t="n">
        <f aca="false">L1121*O1121</f>
        <v>1737897.2</v>
      </c>
    </row>
    <row r="1122" customFormat="false" ht="14.25" hidden="false" customHeight="true" outlineLevel="0" collapsed="false">
      <c r="A1122" s="2" t="s">
        <v>2354</v>
      </c>
      <c r="B1122" s="2" t="s">
        <v>2354</v>
      </c>
      <c r="C1122" s="2" t="s">
        <v>4292</v>
      </c>
      <c r="D1122" s="2" t="s">
        <v>4293</v>
      </c>
      <c r="E1122" s="2" t="s">
        <v>4448</v>
      </c>
      <c r="F1122" s="2" t="s">
        <v>4449</v>
      </c>
      <c r="G1122" s="2" t="s">
        <v>4450</v>
      </c>
      <c r="H1122" s="2" t="s">
        <v>28</v>
      </c>
      <c r="I1122" s="2" t="s">
        <v>4451</v>
      </c>
      <c r="J1122" s="4" t="n">
        <v>45792</v>
      </c>
      <c r="K1122" s="4" t="n">
        <v>45822</v>
      </c>
      <c r="L1122" s="27" t="n">
        <v>6412.81</v>
      </c>
      <c r="M1122" s="4" t="n">
        <v>45838</v>
      </c>
      <c r="N1122" s="28" t="n">
        <v>46</v>
      </c>
      <c r="O1122" s="28" t="n">
        <v>16</v>
      </c>
      <c r="P1122" s="29" t="n">
        <f aca="false">L1122*N1122</f>
        <v>294989.26</v>
      </c>
      <c r="Q1122" s="29" t="n">
        <f aca="false">L1122*O1122</f>
        <v>102604.96</v>
      </c>
    </row>
    <row r="1123" customFormat="false" ht="14.25" hidden="false" customHeight="true" outlineLevel="0" collapsed="false">
      <c r="A1123" s="2" t="s">
        <v>2354</v>
      </c>
      <c r="B1123" s="2" t="s">
        <v>2354</v>
      </c>
      <c r="C1123" s="2" t="s">
        <v>4369</v>
      </c>
      <c r="D1123" s="2" t="s">
        <v>4370</v>
      </c>
      <c r="E1123" s="2" t="s">
        <v>4452</v>
      </c>
      <c r="F1123" s="2" t="s">
        <v>4453</v>
      </c>
      <c r="G1123" s="2" t="s">
        <v>4454</v>
      </c>
      <c r="H1123" s="2" t="s">
        <v>28</v>
      </c>
      <c r="I1123" s="2" t="s">
        <v>4378</v>
      </c>
      <c r="J1123" s="4" t="n">
        <v>45643</v>
      </c>
      <c r="K1123" s="4" t="n">
        <v>45673</v>
      </c>
      <c r="L1123" s="27" t="n">
        <v>3776.62</v>
      </c>
      <c r="M1123" s="4" t="n">
        <v>45679</v>
      </c>
      <c r="N1123" s="28" t="n">
        <v>36</v>
      </c>
      <c r="O1123" s="28" t="n">
        <v>6</v>
      </c>
      <c r="P1123" s="29" t="n">
        <f aca="false">L1123*N1123</f>
        <v>135958.32</v>
      </c>
      <c r="Q1123" s="29" t="n">
        <f aca="false">L1123*O1123</f>
        <v>22659.72</v>
      </c>
    </row>
    <row r="1124" customFormat="false" ht="14.25" hidden="false" customHeight="true" outlineLevel="0" collapsed="false">
      <c r="A1124" s="2" t="s">
        <v>2354</v>
      </c>
      <c r="B1124" s="2" t="s">
        <v>2354</v>
      </c>
      <c r="C1124" s="2" t="s">
        <v>42</v>
      </c>
      <c r="D1124" s="2"/>
      <c r="E1124" s="2" t="s">
        <v>4455</v>
      </c>
      <c r="F1124" s="2" t="s">
        <v>4456</v>
      </c>
      <c r="G1124" s="2" t="s">
        <v>3448</v>
      </c>
      <c r="H1124" s="2" t="s">
        <v>28</v>
      </c>
      <c r="I1124" s="2" t="s">
        <v>4457</v>
      </c>
      <c r="J1124" s="4" t="n">
        <v>45678</v>
      </c>
      <c r="K1124" s="4" t="n">
        <v>45708</v>
      </c>
      <c r="L1124" s="27" t="n">
        <v>11236.5</v>
      </c>
      <c r="M1124" s="4" t="n">
        <v>45708</v>
      </c>
      <c r="N1124" s="28" t="n">
        <v>30</v>
      </c>
      <c r="O1124" s="28" t="n">
        <v>0</v>
      </c>
      <c r="P1124" s="29" t="n">
        <f aca="false">L1124*N1124</f>
        <v>337095</v>
      </c>
      <c r="Q1124" s="29" t="n">
        <f aca="false">L1124*O1124</f>
        <v>0</v>
      </c>
    </row>
    <row r="1125" customFormat="false" ht="14.25" hidden="false" customHeight="true" outlineLevel="0" collapsed="false">
      <c r="A1125" s="2" t="s">
        <v>2354</v>
      </c>
      <c r="B1125" s="2" t="s">
        <v>2354</v>
      </c>
      <c r="C1125" s="2" t="s">
        <v>4263</v>
      </c>
      <c r="D1125" s="2" t="s">
        <v>4264</v>
      </c>
      <c r="E1125" s="2" t="s">
        <v>4458</v>
      </c>
      <c r="F1125" s="2" t="s">
        <v>4459</v>
      </c>
      <c r="G1125" s="2" t="s">
        <v>4460</v>
      </c>
      <c r="H1125" s="2" t="s">
        <v>28</v>
      </c>
      <c r="I1125" s="2" t="s">
        <v>4461</v>
      </c>
      <c r="J1125" s="4" t="n">
        <v>45657</v>
      </c>
      <c r="K1125" s="4" t="n">
        <v>45687</v>
      </c>
      <c r="L1125" s="27" t="n">
        <v>7164.04</v>
      </c>
      <c r="M1125" s="4" t="n">
        <v>45680</v>
      </c>
      <c r="N1125" s="28" t="n">
        <v>23</v>
      </c>
      <c r="O1125" s="28" t="n">
        <v>-7</v>
      </c>
      <c r="P1125" s="29" t="n">
        <f aca="false">L1125*N1125</f>
        <v>164772.92</v>
      </c>
      <c r="Q1125" s="29" t="n">
        <f aca="false">L1125*O1125</f>
        <v>-50148.28</v>
      </c>
    </row>
    <row r="1126" customFormat="false" ht="14.25" hidden="false" customHeight="true" outlineLevel="0" collapsed="false">
      <c r="A1126" s="2" t="s">
        <v>2354</v>
      </c>
      <c r="B1126" s="2" t="s">
        <v>2354</v>
      </c>
      <c r="C1126" s="2" t="s">
        <v>4244</v>
      </c>
      <c r="D1126" s="2" t="s">
        <v>4245</v>
      </c>
      <c r="E1126" s="2" t="s">
        <v>4462</v>
      </c>
      <c r="F1126" s="2" t="s">
        <v>4463</v>
      </c>
      <c r="G1126" s="2" t="s">
        <v>4464</v>
      </c>
      <c r="H1126" s="2" t="s">
        <v>28</v>
      </c>
      <c r="I1126" s="2" t="s">
        <v>4465</v>
      </c>
      <c r="J1126" s="4" t="n">
        <v>45639</v>
      </c>
      <c r="K1126" s="4" t="n">
        <v>45669</v>
      </c>
      <c r="L1126" s="27" t="n">
        <v>7317.45</v>
      </c>
      <c r="M1126" s="4" t="n">
        <v>45712</v>
      </c>
      <c r="N1126" s="28" t="n">
        <v>73</v>
      </c>
      <c r="O1126" s="28" t="n">
        <v>43</v>
      </c>
      <c r="P1126" s="29" t="n">
        <f aca="false">L1126*N1126</f>
        <v>534173.85</v>
      </c>
      <c r="Q1126" s="29" t="n">
        <f aca="false">L1126*O1126</f>
        <v>314650.35</v>
      </c>
    </row>
    <row r="1127" customFormat="false" ht="14.25" hidden="false" customHeight="true" outlineLevel="0" collapsed="false">
      <c r="A1127" s="2" t="s">
        <v>2354</v>
      </c>
      <c r="B1127" s="2" t="s">
        <v>2354</v>
      </c>
      <c r="C1127" s="2" t="s">
        <v>4263</v>
      </c>
      <c r="D1127" s="2" t="s">
        <v>4264</v>
      </c>
      <c r="E1127" s="2" t="s">
        <v>4466</v>
      </c>
      <c r="F1127" s="2" t="s">
        <v>4467</v>
      </c>
      <c r="G1127" s="2" t="s">
        <v>4468</v>
      </c>
      <c r="H1127" s="2" t="s">
        <v>28</v>
      </c>
      <c r="I1127" s="2" t="s">
        <v>4469</v>
      </c>
      <c r="J1127" s="4" t="n">
        <v>45650</v>
      </c>
      <c r="K1127" s="4" t="n">
        <v>45680</v>
      </c>
      <c r="L1127" s="27" t="n">
        <v>1955.25</v>
      </c>
      <c r="M1127" s="4" t="n">
        <v>45680</v>
      </c>
      <c r="N1127" s="28" t="n">
        <v>30</v>
      </c>
      <c r="O1127" s="28" t="n">
        <v>0</v>
      </c>
      <c r="P1127" s="29" t="n">
        <f aca="false">L1127*N1127</f>
        <v>58657.5</v>
      </c>
      <c r="Q1127" s="29" t="n">
        <f aca="false">L1127*O1127</f>
        <v>0</v>
      </c>
    </row>
    <row r="1128" customFormat="false" ht="14.25" hidden="false" customHeight="true" outlineLevel="0" collapsed="false">
      <c r="A1128" s="2" t="s">
        <v>2354</v>
      </c>
      <c r="B1128" s="2" t="s">
        <v>2354</v>
      </c>
      <c r="C1128" s="2" t="s">
        <v>4263</v>
      </c>
      <c r="D1128" s="2" t="s">
        <v>4264</v>
      </c>
      <c r="E1128" s="2" t="s">
        <v>4470</v>
      </c>
      <c r="F1128" s="2" t="s">
        <v>4471</v>
      </c>
      <c r="G1128" s="2" t="s">
        <v>4472</v>
      </c>
      <c r="H1128" s="2" t="s">
        <v>28</v>
      </c>
      <c r="I1128" s="2" t="s">
        <v>4473</v>
      </c>
      <c r="J1128" s="4" t="n">
        <v>45650</v>
      </c>
      <c r="K1128" s="4" t="n">
        <v>45680</v>
      </c>
      <c r="L1128" s="27" t="n">
        <v>521.4</v>
      </c>
      <c r="M1128" s="4" t="n">
        <v>45680</v>
      </c>
      <c r="N1128" s="28" t="n">
        <v>30</v>
      </c>
      <c r="O1128" s="28" t="n">
        <v>0</v>
      </c>
      <c r="P1128" s="29" t="n">
        <f aca="false">L1128*N1128</f>
        <v>15642</v>
      </c>
      <c r="Q1128" s="29" t="n">
        <f aca="false">L1128*O1128</f>
        <v>0</v>
      </c>
    </row>
    <row r="1129" customFormat="false" ht="14.25" hidden="false" customHeight="true" outlineLevel="0" collapsed="false">
      <c r="A1129" s="2" t="s">
        <v>2354</v>
      </c>
      <c r="B1129" s="2" t="s">
        <v>2354</v>
      </c>
      <c r="C1129" s="2" t="s">
        <v>4432</v>
      </c>
      <c r="D1129" s="2" t="s">
        <v>4433</v>
      </c>
      <c r="E1129" s="2" t="s">
        <v>4474</v>
      </c>
      <c r="F1129" s="2" t="s">
        <v>4475</v>
      </c>
      <c r="G1129" s="2" t="s">
        <v>2601</v>
      </c>
      <c r="H1129" s="2" t="s">
        <v>28</v>
      </c>
      <c r="I1129" s="2" t="s">
        <v>4476</v>
      </c>
      <c r="J1129" s="4" t="n">
        <v>45721</v>
      </c>
      <c r="K1129" s="4" t="n">
        <v>45751</v>
      </c>
      <c r="L1129" s="27" t="n">
        <v>311.5</v>
      </c>
      <c r="M1129" s="4" t="n">
        <v>45838</v>
      </c>
      <c r="N1129" s="28" t="n">
        <v>117</v>
      </c>
      <c r="O1129" s="28" t="n">
        <v>87</v>
      </c>
      <c r="P1129" s="29" t="n">
        <f aca="false">L1129*N1129</f>
        <v>36445.5</v>
      </c>
      <c r="Q1129" s="29" t="n">
        <f aca="false">L1129*O1129</f>
        <v>27100.5</v>
      </c>
    </row>
    <row r="1130" customFormat="false" ht="14.25" hidden="false" customHeight="true" outlineLevel="0" collapsed="false">
      <c r="A1130" s="2" t="s">
        <v>2354</v>
      </c>
      <c r="B1130" s="2" t="s">
        <v>2354</v>
      </c>
      <c r="C1130" s="2" t="s">
        <v>42</v>
      </c>
      <c r="D1130" s="2"/>
      <c r="E1130" s="2" t="s">
        <v>4477</v>
      </c>
      <c r="F1130" s="2" t="s">
        <v>4478</v>
      </c>
      <c r="G1130" s="2" t="s">
        <v>4479</v>
      </c>
      <c r="H1130" s="2" t="s">
        <v>28</v>
      </c>
      <c r="I1130" s="2" t="s">
        <v>4480</v>
      </c>
      <c r="J1130" s="4" t="n">
        <v>45709</v>
      </c>
      <c r="K1130" s="4" t="n">
        <v>45739</v>
      </c>
      <c r="L1130" s="27" t="n">
        <v>1880.36</v>
      </c>
      <c r="M1130" s="4" t="n">
        <v>45734</v>
      </c>
      <c r="N1130" s="28" t="n">
        <v>25</v>
      </c>
      <c r="O1130" s="28" t="n">
        <v>-5</v>
      </c>
      <c r="P1130" s="29" t="n">
        <f aca="false">L1130*N1130</f>
        <v>47009</v>
      </c>
      <c r="Q1130" s="29" t="n">
        <f aca="false">L1130*O1130</f>
        <v>-9401.8</v>
      </c>
    </row>
    <row r="1131" customFormat="false" ht="14.25" hidden="false" customHeight="true" outlineLevel="0" collapsed="false">
      <c r="A1131" s="2" t="s">
        <v>2354</v>
      </c>
      <c r="B1131" s="2" t="s">
        <v>2354</v>
      </c>
      <c r="C1131" s="2" t="s">
        <v>4206</v>
      </c>
      <c r="D1131" s="2" t="s">
        <v>4207</v>
      </c>
      <c r="E1131" s="2" t="s">
        <v>4481</v>
      </c>
      <c r="F1131" s="2" t="s">
        <v>4482</v>
      </c>
      <c r="G1131" s="2" t="s">
        <v>4483</v>
      </c>
      <c r="H1131" s="2" t="s">
        <v>28</v>
      </c>
      <c r="I1131" s="2" t="s">
        <v>4484</v>
      </c>
      <c r="J1131" s="4" t="n">
        <v>45670</v>
      </c>
      <c r="K1131" s="4" t="n">
        <v>45700</v>
      </c>
      <c r="L1131" s="27" t="n">
        <v>30418.22</v>
      </c>
      <c r="M1131" s="4" t="n">
        <v>45730</v>
      </c>
      <c r="N1131" s="28" t="n">
        <v>60</v>
      </c>
      <c r="O1131" s="28" t="n">
        <v>30</v>
      </c>
      <c r="P1131" s="29" t="n">
        <f aca="false">L1131*N1131</f>
        <v>1825093.2</v>
      </c>
      <c r="Q1131" s="29" t="n">
        <f aca="false">L1131*O1131</f>
        <v>912546.6</v>
      </c>
    </row>
    <row r="1132" customFormat="false" ht="14.25" hidden="false" customHeight="true" outlineLevel="0" collapsed="false">
      <c r="A1132" s="2" t="s">
        <v>2354</v>
      </c>
      <c r="B1132" s="2" t="s">
        <v>2354</v>
      </c>
      <c r="C1132" s="2" t="s">
        <v>4206</v>
      </c>
      <c r="D1132" s="2" t="s">
        <v>4207</v>
      </c>
      <c r="E1132" s="2" t="s">
        <v>4481</v>
      </c>
      <c r="F1132" s="2" t="s">
        <v>4482</v>
      </c>
      <c r="G1132" s="2" t="s">
        <v>4483</v>
      </c>
      <c r="H1132" s="2" t="s">
        <v>28</v>
      </c>
      <c r="I1132" s="2" t="s">
        <v>4484</v>
      </c>
      <c r="J1132" s="4" t="n">
        <v>45670</v>
      </c>
      <c r="K1132" s="4" t="n">
        <v>45700</v>
      </c>
      <c r="L1132" s="27" t="n">
        <v>142238.62</v>
      </c>
      <c r="M1132" s="4" t="n">
        <v>45838</v>
      </c>
      <c r="N1132" s="28" t="n">
        <v>168</v>
      </c>
      <c r="O1132" s="28" t="n">
        <v>138</v>
      </c>
      <c r="P1132" s="29" t="n">
        <f aca="false">L1132*N1132</f>
        <v>23896088.16</v>
      </c>
      <c r="Q1132" s="29" t="n">
        <f aca="false">L1132*O1132</f>
        <v>19628929.56</v>
      </c>
    </row>
    <row r="1133" customFormat="false" ht="14.25" hidden="false" customHeight="true" outlineLevel="0" collapsed="false">
      <c r="A1133" s="2" t="s">
        <v>2354</v>
      </c>
      <c r="B1133" s="2" t="s">
        <v>2354</v>
      </c>
      <c r="C1133" s="2" t="s">
        <v>4206</v>
      </c>
      <c r="D1133" s="2" t="s">
        <v>4207</v>
      </c>
      <c r="E1133" s="2" t="s">
        <v>4485</v>
      </c>
      <c r="F1133" s="2" t="s">
        <v>4486</v>
      </c>
      <c r="G1133" s="2" t="s">
        <v>4487</v>
      </c>
      <c r="H1133" s="2" t="s">
        <v>28</v>
      </c>
      <c r="I1133" s="2" t="s">
        <v>4488</v>
      </c>
      <c r="J1133" s="4" t="n">
        <v>45742</v>
      </c>
      <c r="K1133" s="4" t="n">
        <v>45772</v>
      </c>
      <c r="L1133" s="27" t="n">
        <v>32431.36</v>
      </c>
      <c r="M1133" s="4" t="n">
        <v>45799</v>
      </c>
      <c r="N1133" s="28" t="n">
        <v>57</v>
      </c>
      <c r="O1133" s="28" t="n">
        <v>27</v>
      </c>
      <c r="P1133" s="29" t="n">
        <f aca="false">L1133*N1133</f>
        <v>1848587.52</v>
      </c>
      <c r="Q1133" s="29" t="n">
        <f aca="false">L1133*O1133</f>
        <v>875646.72</v>
      </c>
    </row>
    <row r="1134" customFormat="false" ht="14.25" hidden="false" customHeight="true" outlineLevel="0" collapsed="false">
      <c r="A1134" s="2" t="s">
        <v>2354</v>
      </c>
      <c r="B1134" s="2" t="s">
        <v>2354</v>
      </c>
      <c r="C1134" s="2" t="s">
        <v>4228</v>
      </c>
      <c r="D1134" s="2" t="s">
        <v>4229</v>
      </c>
      <c r="E1134" s="2" t="s">
        <v>4489</v>
      </c>
      <c r="F1134" s="2" t="s">
        <v>4490</v>
      </c>
      <c r="G1134" s="2" t="s">
        <v>4491</v>
      </c>
      <c r="H1134" s="2" t="s">
        <v>28</v>
      </c>
      <c r="I1134" s="2" t="s">
        <v>4492</v>
      </c>
      <c r="J1134" s="4" t="n">
        <v>45736</v>
      </c>
      <c r="K1134" s="4" t="n">
        <v>45766</v>
      </c>
      <c r="L1134" s="27" t="n">
        <v>4839.75</v>
      </c>
      <c r="M1134" s="4" t="n">
        <v>45764</v>
      </c>
      <c r="N1134" s="28" t="n">
        <v>28</v>
      </c>
      <c r="O1134" s="28" t="n">
        <v>-2</v>
      </c>
      <c r="P1134" s="29" t="n">
        <f aca="false">L1134*N1134</f>
        <v>135513</v>
      </c>
      <c r="Q1134" s="29" t="n">
        <f aca="false">L1134*O1134</f>
        <v>-9679.5</v>
      </c>
    </row>
    <row r="1135" customFormat="false" ht="14.25" hidden="false" customHeight="true" outlineLevel="0" collapsed="false">
      <c r="A1135" s="2" t="s">
        <v>2354</v>
      </c>
      <c r="B1135" s="2" t="s">
        <v>2354</v>
      </c>
      <c r="C1135" s="2" t="s">
        <v>4312</v>
      </c>
      <c r="D1135" s="2" t="s">
        <v>4313</v>
      </c>
      <c r="E1135" s="2" t="s">
        <v>4493</v>
      </c>
      <c r="F1135" s="2" t="s">
        <v>4494</v>
      </c>
      <c r="G1135" s="2" t="s">
        <v>4495</v>
      </c>
      <c r="H1135" s="2" t="s">
        <v>28</v>
      </c>
      <c r="I1135" s="2" t="s">
        <v>4496</v>
      </c>
      <c r="J1135" s="4" t="n">
        <v>45761</v>
      </c>
      <c r="K1135" s="4" t="n">
        <v>45791</v>
      </c>
      <c r="L1135" s="27" t="n">
        <v>27801.47</v>
      </c>
      <c r="M1135" s="4" t="n">
        <v>45838</v>
      </c>
      <c r="N1135" s="28" t="n">
        <v>77</v>
      </c>
      <c r="O1135" s="28" t="n">
        <v>47</v>
      </c>
      <c r="P1135" s="29" t="n">
        <f aca="false">L1135*N1135</f>
        <v>2140713.19</v>
      </c>
      <c r="Q1135" s="29" t="n">
        <f aca="false">L1135*O1135</f>
        <v>1306669.09</v>
      </c>
    </row>
    <row r="1136" customFormat="false" ht="14.25" hidden="false" customHeight="true" outlineLevel="0" collapsed="false">
      <c r="A1136" s="2" t="s">
        <v>2354</v>
      </c>
      <c r="B1136" s="2" t="s">
        <v>2354</v>
      </c>
      <c r="C1136" s="2" t="s">
        <v>4312</v>
      </c>
      <c r="D1136" s="2" t="s">
        <v>4313</v>
      </c>
      <c r="E1136" s="2" t="s">
        <v>4493</v>
      </c>
      <c r="F1136" s="2" t="s">
        <v>4494</v>
      </c>
      <c r="G1136" s="2" t="s">
        <v>4495</v>
      </c>
      <c r="H1136" s="2" t="s">
        <v>28</v>
      </c>
      <c r="I1136" s="2" t="s">
        <v>4496</v>
      </c>
      <c r="J1136" s="4" t="n">
        <v>45761</v>
      </c>
      <c r="K1136" s="4" t="n">
        <v>45791</v>
      </c>
      <c r="L1136" s="27" t="n">
        <v>25177.47</v>
      </c>
      <c r="M1136" s="4" t="n">
        <v>45817</v>
      </c>
      <c r="N1136" s="28" t="n">
        <v>56</v>
      </c>
      <c r="O1136" s="28" t="n">
        <v>26</v>
      </c>
      <c r="P1136" s="29" t="n">
        <f aca="false">L1136*N1136</f>
        <v>1409938.32</v>
      </c>
      <c r="Q1136" s="29" t="n">
        <f aca="false">L1136*O1136</f>
        <v>654614.22</v>
      </c>
    </row>
    <row r="1137" customFormat="false" ht="14.25" hidden="false" customHeight="true" outlineLevel="0" collapsed="false">
      <c r="A1137" s="2" t="s">
        <v>2354</v>
      </c>
      <c r="B1137" s="2" t="s">
        <v>2354</v>
      </c>
      <c r="C1137" s="2" t="s">
        <v>42</v>
      </c>
      <c r="D1137" s="2"/>
      <c r="E1137" s="2" t="s">
        <v>4497</v>
      </c>
      <c r="F1137" s="2" t="s">
        <v>4498</v>
      </c>
      <c r="G1137" s="2" t="s">
        <v>1799</v>
      </c>
      <c r="H1137" s="2" t="s">
        <v>28</v>
      </c>
      <c r="I1137" s="2" t="s">
        <v>4499</v>
      </c>
      <c r="J1137" s="4" t="n">
        <v>45747</v>
      </c>
      <c r="K1137" s="4" t="n">
        <v>45777</v>
      </c>
      <c r="L1137" s="27" t="n">
        <v>178201.51</v>
      </c>
      <c r="M1137" s="4" t="n">
        <v>45776</v>
      </c>
      <c r="N1137" s="28" t="n">
        <v>29</v>
      </c>
      <c r="O1137" s="28" t="n">
        <v>-1</v>
      </c>
      <c r="P1137" s="29" t="n">
        <f aca="false">L1137*N1137</f>
        <v>5167843.79</v>
      </c>
      <c r="Q1137" s="29" t="n">
        <f aca="false">L1137*O1137</f>
        <v>-178201.51</v>
      </c>
    </row>
    <row r="1138" customFormat="false" ht="14.25" hidden="false" customHeight="true" outlineLevel="0" collapsed="false">
      <c r="A1138" s="2" t="s">
        <v>2354</v>
      </c>
      <c r="B1138" s="2" t="s">
        <v>2354</v>
      </c>
      <c r="C1138" s="2" t="s">
        <v>4369</v>
      </c>
      <c r="D1138" s="2" t="s">
        <v>4370</v>
      </c>
      <c r="E1138" s="2" t="s">
        <v>4500</v>
      </c>
      <c r="F1138" s="2" t="s">
        <v>4501</v>
      </c>
      <c r="G1138" s="2" t="s">
        <v>4502</v>
      </c>
      <c r="H1138" s="2" t="s">
        <v>28</v>
      </c>
      <c r="I1138" s="2" t="s">
        <v>4374</v>
      </c>
      <c r="J1138" s="4" t="n">
        <v>45643</v>
      </c>
      <c r="K1138" s="4" t="n">
        <v>45673</v>
      </c>
      <c r="L1138" s="27" t="n">
        <v>21400.85</v>
      </c>
      <c r="M1138" s="4" t="n">
        <v>45679</v>
      </c>
      <c r="N1138" s="28" t="n">
        <v>36</v>
      </c>
      <c r="O1138" s="28" t="n">
        <v>6</v>
      </c>
      <c r="P1138" s="29" t="n">
        <f aca="false">L1138*N1138</f>
        <v>770430.6</v>
      </c>
      <c r="Q1138" s="29" t="n">
        <f aca="false">L1138*O1138</f>
        <v>128405.1</v>
      </c>
    </row>
    <row r="1139" customFormat="false" ht="14.25" hidden="false" customHeight="true" outlineLevel="0" collapsed="false">
      <c r="A1139" s="2" t="s">
        <v>2354</v>
      </c>
      <c r="B1139" s="2" t="s">
        <v>2354</v>
      </c>
      <c r="C1139" s="2" t="s">
        <v>4503</v>
      </c>
      <c r="D1139" s="2" t="s">
        <v>4504</v>
      </c>
      <c r="E1139" s="2" t="s">
        <v>4505</v>
      </c>
      <c r="F1139" s="2" t="s">
        <v>4506</v>
      </c>
      <c r="G1139" s="2" t="s">
        <v>4507</v>
      </c>
      <c r="H1139" s="2" t="s">
        <v>28</v>
      </c>
      <c r="I1139" s="2" t="s">
        <v>4508</v>
      </c>
      <c r="J1139" s="4" t="n">
        <v>45784</v>
      </c>
      <c r="K1139" s="4" t="n">
        <v>45814</v>
      </c>
      <c r="L1139" s="27" t="n">
        <v>552</v>
      </c>
      <c r="M1139" s="4" t="n">
        <v>45838</v>
      </c>
      <c r="N1139" s="28" t="n">
        <v>54</v>
      </c>
      <c r="O1139" s="28" t="n">
        <v>24</v>
      </c>
      <c r="P1139" s="29" t="n">
        <f aca="false">L1139*N1139</f>
        <v>29808</v>
      </c>
      <c r="Q1139" s="29" t="n">
        <f aca="false">L1139*O1139</f>
        <v>13248</v>
      </c>
    </row>
    <row r="1140" customFormat="false" ht="14.25" hidden="false" customHeight="true" outlineLevel="0" collapsed="false">
      <c r="A1140" s="2" t="s">
        <v>2354</v>
      </c>
      <c r="B1140" s="2" t="s">
        <v>2354</v>
      </c>
      <c r="C1140" s="2" t="s">
        <v>4509</v>
      </c>
      <c r="D1140" s="2" t="s">
        <v>4510</v>
      </c>
      <c r="E1140" s="2" t="s">
        <v>4511</v>
      </c>
      <c r="F1140" s="2" t="s">
        <v>4512</v>
      </c>
      <c r="G1140" s="2" t="s">
        <v>4513</v>
      </c>
      <c r="H1140" s="2" t="s">
        <v>28</v>
      </c>
      <c r="I1140" s="2" t="s">
        <v>4514</v>
      </c>
      <c r="J1140" s="4" t="n">
        <v>45735</v>
      </c>
      <c r="K1140" s="4" t="n">
        <v>45765</v>
      </c>
      <c r="L1140" s="27" t="n">
        <v>63749.98</v>
      </c>
      <c r="M1140" s="4" t="n">
        <v>45770</v>
      </c>
      <c r="N1140" s="28" t="n">
        <v>35</v>
      </c>
      <c r="O1140" s="28" t="n">
        <v>5</v>
      </c>
      <c r="P1140" s="29" t="n">
        <f aca="false">L1140*N1140</f>
        <v>2231249.3</v>
      </c>
      <c r="Q1140" s="29" t="n">
        <f aca="false">L1140*O1140</f>
        <v>318749.9</v>
      </c>
    </row>
    <row r="1141" customFormat="false" ht="14.25" hidden="false" customHeight="true" outlineLevel="0" collapsed="false">
      <c r="A1141" s="2" t="s">
        <v>2354</v>
      </c>
      <c r="B1141" s="2" t="s">
        <v>2354</v>
      </c>
      <c r="C1141" s="2" t="s">
        <v>4263</v>
      </c>
      <c r="D1141" s="2" t="s">
        <v>4264</v>
      </c>
      <c r="E1141" s="2" t="s">
        <v>4515</v>
      </c>
      <c r="F1141" s="2" t="s">
        <v>4516</v>
      </c>
      <c r="G1141" s="2" t="s">
        <v>4517</v>
      </c>
      <c r="H1141" s="2" t="s">
        <v>28</v>
      </c>
      <c r="I1141" s="2" t="s">
        <v>4469</v>
      </c>
      <c r="J1141" s="4" t="n">
        <v>45797</v>
      </c>
      <c r="K1141" s="4" t="n">
        <v>45827</v>
      </c>
      <c r="L1141" s="27" t="n">
        <v>1955.25</v>
      </c>
      <c r="M1141" s="4" t="n">
        <v>45813</v>
      </c>
      <c r="N1141" s="28" t="n">
        <v>16</v>
      </c>
      <c r="O1141" s="28" t="n">
        <v>-14</v>
      </c>
      <c r="P1141" s="29" t="n">
        <f aca="false">L1141*N1141</f>
        <v>31284</v>
      </c>
      <c r="Q1141" s="29" t="n">
        <f aca="false">L1141*O1141</f>
        <v>-27373.5</v>
      </c>
    </row>
    <row r="1142" customFormat="false" ht="14.25" hidden="false" customHeight="true" outlineLevel="0" collapsed="false">
      <c r="A1142" s="2" t="s">
        <v>2354</v>
      </c>
      <c r="B1142" s="2" t="s">
        <v>2354</v>
      </c>
      <c r="C1142" s="2" t="s">
        <v>42</v>
      </c>
      <c r="D1142" s="2"/>
      <c r="E1142" s="2" t="s">
        <v>4518</v>
      </c>
      <c r="F1142" s="2" t="s">
        <v>4519</v>
      </c>
      <c r="G1142" s="2" t="s">
        <v>3668</v>
      </c>
      <c r="H1142" s="2" t="s">
        <v>28</v>
      </c>
      <c r="I1142" s="2" t="s">
        <v>4520</v>
      </c>
      <c r="J1142" s="4" t="n">
        <v>45721</v>
      </c>
      <c r="K1142" s="4" t="n">
        <v>45751</v>
      </c>
      <c r="L1142" s="27" t="n">
        <v>2103.62</v>
      </c>
      <c r="M1142" s="4" t="n">
        <v>45748</v>
      </c>
      <c r="N1142" s="28" t="n">
        <v>27</v>
      </c>
      <c r="O1142" s="28" t="n">
        <v>-3</v>
      </c>
      <c r="P1142" s="29" t="n">
        <f aca="false">L1142*N1142</f>
        <v>56797.74</v>
      </c>
      <c r="Q1142" s="29" t="n">
        <f aca="false">L1142*O1142</f>
        <v>-6310.86</v>
      </c>
    </row>
    <row r="1143" customFormat="false" ht="14.25" hidden="false" customHeight="true" outlineLevel="0" collapsed="false">
      <c r="A1143" s="2" t="s">
        <v>2354</v>
      </c>
      <c r="B1143" s="2" t="s">
        <v>2354</v>
      </c>
      <c r="C1143" s="2" t="s">
        <v>4206</v>
      </c>
      <c r="D1143" s="2" t="s">
        <v>4207</v>
      </c>
      <c r="E1143" s="2" t="s">
        <v>4521</v>
      </c>
      <c r="F1143" s="2" t="s">
        <v>4522</v>
      </c>
      <c r="G1143" s="2" t="s">
        <v>4523</v>
      </c>
      <c r="H1143" s="2" t="s">
        <v>28</v>
      </c>
      <c r="I1143" s="2" t="s">
        <v>4524</v>
      </c>
      <c r="J1143" s="4" t="n">
        <v>45742</v>
      </c>
      <c r="K1143" s="4" t="n">
        <v>45772</v>
      </c>
      <c r="L1143" s="27" t="n">
        <v>57145.54</v>
      </c>
      <c r="M1143" s="4" t="n">
        <v>45799</v>
      </c>
      <c r="N1143" s="28" t="n">
        <v>57</v>
      </c>
      <c r="O1143" s="28" t="n">
        <v>27</v>
      </c>
      <c r="P1143" s="29" t="n">
        <f aca="false">L1143*N1143</f>
        <v>3257295.78</v>
      </c>
      <c r="Q1143" s="29" t="n">
        <f aca="false">L1143*O1143</f>
        <v>1542929.58</v>
      </c>
    </row>
    <row r="1144" customFormat="false" ht="14.25" hidden="false" customHeight="true" outlineLevel="0" collapsed="false">
      <c r="A1144" s="2" t="s">
        <v>2354</v>
      </c>
      <c r="B1144" s="2" t="s">
        <v>2354</v>
      </c>
      <c r="C1144" s="2" t="s">
        <v>42</v>
      </c>
      <c r="D1144" s="2"/>
      <c r="E1144" s="2" t="s">
        <v>4525</v>
      </c>
      <c r="F1144" s="2" t="s">
        <v>4526</v>
      </c>
      <c r="G1144" s="2" t="s">
        <v>80</v>
      </c>
      <c r="H1144" s="2" t="s">
        <v>28</v>
      </c>
      <c r="I1144" s="2" t="s">
        <v>4527</v>
      </c>
      <c r="J1144" s="4" t="n">
        <v>45674</v>
      </c>
      <c r="K1144" s="4" t="n">
        <v>45704</v>
      </c>
      <c r="L1144" s="27" t="n">
        <v>4414.44</v>
      </c>
      <c r="M1144" s="4" t="n">
        <v>45691</v>
      </c>
      <c r="N1144" s="28" t="n">
        <v>17</v>
      </c>
      <c r="O1144" s="28" t="n">
        <v>-13</v>
      </c>
      <c r="P1144" s="29" t="n">
        <f aca="false">L1144*N1144</f>
        <v>75045.48</v>
      </c>
      <c r="Q1144" s="29" t="n">
        <f aca="false">L1144*O1144</f>
        <v>-57387.72</v>
      </c>
    </row>
    <row r="1145" customFormat="false" ht="14.25" hidden="false" customHeight="true" outlineLevel="0" collapsed="false">
      <c r="A1145" s="2" t="s">
        <v>2354</v>
      </c>
      <c r="B1145" s="2" t="s">
        <v>2354</v>
      </c>
      <c r="C1145" s="2" t="s">
        <v>4528</v>
      </c>
      <c r="D1145" s="2" t="s">
        <v>4529</v>
      </c>
      <c r="E1145" s="2" t="s">
        <v>4530</v>
      </c>
      <c r="F1145" s="2" t="s">
        <v>4531</v>
      </c>
      <c r="G1145" s="2" t="s">
        <v>4532</v>
      </c>
      <c r="H1145" s="2" t="s">
        <v>28</v>
      </c>
      <c r="I1145" s="2" t="s">
        <v>4533</v>
      </c>
      <c r="J1145" s="4" t="n">
        <v>45666</v>
      </c>
      <c r="K1145" s="4" t="n">
        <v>45696</v>
      </c>
      <c r="L1145" s="27" t="n">
        <v>6842.4</v>
      </c>
      <c r="M1145" s="4" t="n">
        <v>45715</v>
      </c>
      <c r="N1145" s="28" t="n">
        <v>49</v>
      </c>
      <c r="O1145" s="28" t="n">
        <v>19</v>
      </c>
      <c r="P1145" s="29" t="n">
        <f aca="false">L1145*N1145</f>
        <v>335277.6</v>
      </c>
      <c r="Q1145" s="29" t="n">
        <f aca="false">L1145*O1145</f>
        <v>130005.6</v>
      </c>
    </row>
    <row r="1146" customFormat="false" ht="14.25" hidden="false" customHeight="true" outlineLevel="0" collapsed="false">
      <c r="A1146" s="2" t="s">
        <v>2354</v>
      </c>
      <c r="B1146" s="2" t="s">
        <v>2354</v>
      </c>
      <c r="C1146" s="2" t="s">
        <v>1450</v>
      </c>
      <c r="D1146" s="2" t="s">
        <v>1451</v>
      </c>
      <c r="E1146" s="2" t="s">
        <v>4534</v>
      </c>
      <c r="F1146" s="2" t="s">
        <v>4535</v>
      </c>
      <c r="G1146" s="2" t="s">
        <v>4536</v>
      </c>
      <c r="H1146" s="2" t="s">
        <v>28</v>
      </c>
      <c r="I1146" s="2" t="s">
        <v>4258</v>
      </c>
      <c r="J1146" s="4" t="n">
        <v>45722</v>
      </c>
      <c r="K1146" s="4" t="n">
        <v>45752</v>
      </c>
      <c r="L1146" s="27" t="n">
        <v>688.82</v>
      </c>
      <c r="M1146" s="4" t="n">
        <v>45838</v>
      </c>
      <c r="N1146" s="28" t="n">
        <v>116</v>
      </c>
      <c r="O1146" s="28" t="n">
        <v>86</v>
      </c>
      <c r="P1146" s="29" t="n">
        <f aca="false">L1146*N1146</f>
        <v>79903.12</v>
      </c>
      <c r="Q1146" s="29" t="n">
        <f aca="false">L1146*O1146</f>
        <v>59238.52</v>
      </c>
    </row>
    <row r="1147" customFormat="false" ht="14.25" hidden="false" customHeight="true" outlineLevel="0" collapsed="false">
      <c r="A1147" s="2" t="s">
        <v>2354</v>
      </c>
      <c r="B1147" s="2" t="s">
        <v>2354</v>
      </c>
      <c r="C1147" s="2" t="s">
        <v>42</v>
      </c>
      <c r="D1147" s="2"/>
      <c r="E1147" s="2" t="s">
        <v>4537</v>
      </c>
      <c r="F1147" s="2" t="s">
        <v>4538</v>
      </c>
      <c r="G1147" s="2" t="s">
        <v>4539</v>
      </c>
      <c r="H1147" s="2" t="s">
        <v>28</v>
      </c>
      <c r="I1147" s="2" t="s">
        <v>4540</v>
      </c>
      <c r="J1147" s="4" t="n">
        <v>45656</v>
      </c>
      <c r="K1147" s="4" t="n">
        <v>45686</v>
      </c>
      <c r="L1147" s="27" t="n">
        <v>3775.5</v>
      </c>
      <c r="M1147" s="4" t="n">
        <v>45686</v>
      </c>
      <c r="N1147" s="28" t="n">
        <v>30</v>
      </c>
      <c r="O1147" s="28" t="n">
        <v>0</v>
      </c>
      <c r="P1147" s="29" t="n">
        <f aca="false">L1147*N1147</f>
        <v>113265</v>
      </c>
      <c r="Q1147" s="29" t="n">
        <f aca="false">L1147*O1147</f>
        <v>0</v>
      </c>
    </row>
    <row r="1148" customFormat="false" ht="14.25" hidden="false" customHeight="true" outlineLevel="0" collapsed="false">
      <c r="A1148" s="2" t="s">
        <v>2354</v>
      </c>
      <c r="B1148" s="2" t="s">
        <v>2354</v>
      </c>
      <c r="C1148" s="2" t="s">
        <v>4212</v>
      </c>
      <c r="D1148" s="2" t="s">
        <v>4213</v>
      </c>
      <c r="E1148" s="2" t="s">
        <v>4541</v>
      </c>
      <c r="F1148" s="2" t="s">
        <v>4542</v>
      </c>
      <c r="G1148" s="2" t="s">
        <v>4543</v>
      </c>
      <c r="H1148" s="2" t="s">
        <v>28</v>
      </c>
      <c r="I1148" s="2" t="s">
        <v>4544</v>
      </c>
      <c r="J1148" s="4" t="n">
        <v>45741</v>
      </c>
      <c r="K1148" s="4" t="n">
        <v>45771</v>
      </c>
      <c r="L1148" s="27" t="n">
        <v>164.55</v>
      </c>
      <c r="M1148" s="4" t="n">
        <v>45792</v>
      </c>
      <c r="N1148" s="28" t="n">
        <v>51</v>
      </c>
      <c r="O1148" s="28" t="n">
        <v>21</v>
      </c>
      <c r="P1148" s="29" t="n">
        <f aca="false">L1148*N1148</f>
        <v>8392.05</v>
      </c>
      <c r="Q1148" s="29" t="n">
        <f aca="false">L1148*O1148</f>
        <v>3455.55</v>
      </c>
    </row>
    <row r="1149" customFormat="false" ht="14.25" hidden="false" customHeight="true" outlineLevel="0" collapsed="false">
      <c r="A1149" s="2" t="s">
        <v>2354</v>
      </c>
      <c r="B1149" s="2" t="s">
        <v>2354</v>
      </c>
      <c r="C1149" s="2" t="s">
        <v>42</v>
      </c>
      <c r="D1149" s="9"/>
      <c r="E1149" s="2" t="s">
        <v>4545</v>
      </c>
      <c r="F1149" s="2" t="s">
        <v>4546</v>
      </c>
      <c r="G1149" s="2" t="s">
        <v>3294</v>
      </c>
      <c r="H1149" s="2" t="s">
        <v>28</v>
      </c>
      <c r="I1149" s="2" t="s">
        <v>4547</v>
      </c>
      <c r="J1149" s="4" t="n">
        <v>45681</v>
      </c>
      <c r="K1149" s="4" t="n">
        <v>45711</v>
      </c>
      <c r="L1149" s="27" t="n">
        <v>3897</v>
      </c>
      <c r="M1149" s="4" t="n">
        <v>45712</v>
      </c>
      <c r="N1149" s="28" t="n">
        <v>31</v>
      </c>
      <c r="O1149" s="28" t="n">
        <v>1</v>
      </c>
      <c r="P1149" s="29" t="n">
        <f aca="false">L1149*N1149</f>
        <v>120807</v>
      </c>
      <c r="Q1149" s="29" t="n">
        <f aca="false">L1149*O1149</f>
        <v>3897</v>
      </c>
    </row>
    <row r="1150" customFormat="false" ht="14.25" hidden="false" customHeight="true" outlineLevel="0" collapsed="false">
      <c r="A1150" s="2" t="s">
        <v>2354</v>
      </c>
      <c r="B1150" s="2" t="s">
        <v>2354</v>
      </c>
      <c r="C1150" s="2" t="s">
        <v>4244</v>
      </c>
      <c r="D1150" s="2" t="s">
        <v>4245</v>
      </c>
      <c r="E1150" s="2" t="s">
        <v>4548</v>
      </c>
      <c r="F1150" s="2" t="s">
        <v>4549</v>
      </c>
      <c r="G1150" s="2" t="s">
        <v>2003</v>
      </c>
      <c r="H1150" s="2" t="s">
        <v>28</v>
      </c>
      <c r="I1150" s="2" t="s">
        <v>4550</v>
      </c>
      <c r="J1150" s="4" t="n">
        <v>45694</v>
      </c>
      <c r="K1150" s="4" t="n">
        <v>45724</v>
      </c>
      <c r="L1150" s="27" t="n">
        <v>6132.15</v>
      </c>
      <c r="M1150" s="4" t="n">
        <v>45740</v>
      </c>
      <c r="N1150" s="28" t="n">
        <v>46</v>
      </c>
      <c r="O1150" s="28" t="n">
        <v>16</v>
      </c>
      <c r="P1150" s="29" t="n">
        <f aca="false">L1150*N1150</f>
        <v>282078.9</v>
      </c>
      <c r="Q1150" s="29" t="n">
        <f aca="false">L1150*O1150</f>
        <v>98114.4</v>
      </c>
    </row>
    <row r="1151" customFormat="false" ht="14.25" hidden="false" customHeight="true" outlineLevel="0" collapsed="false">
      <c r="A1151" s="2" t="s">
        <v>2354</v>
      </c>
      <c r="B1151" s="2" t="s">
        <v>2354</v>
      </c>
      <c r="C1151" s="2" t="s">
        <v>4244</v>
      </c>
      <c r="D1151" s="2" t="s">
        <v>4245</v>
      </c>
      <c r="E1151" s="2" t="s">
        <v>4551</v>
      </c>
      <c r="F1151" s="2" t="s">
        <v>4552</v>
      </c>
      <c r="G1151" s="2" t="s">
        <v>4553</v>
      </c>
      <c r="H1151" s="2" t="s">
        <v>28</v>
      </c>
      <c r="I1151" s="2" t="s">
        <v>4554</v>
      </c>
      <c r="J1151" s="4" t="n">
        <v>45640</v>
      </c>
      <c r="K1151" s="4" t="n">
        <v>45670</v>
      </c>
      <c r="L1151" s="27" t="n">
        <v>116957.39</v>
      </c>
      <c r="M1151" s="4" t="n">
        <v>45712</v>
      </c>
      <c r="N1151" s="28" t="n">
        <v>72</v>
      </c>
      <c r="O1151" s="28" t="n">
        <v>42</v>
      </c>
      <c r="P1151" s="29" t="n">
        <f aca="false">L1151*N1151</f>
        <v>8420932.08</v>
      </c>
      <c r="Q1151" s="29" t="n">
        <f aca="false">L1151*O1151</f>
        <v>4912210.38</v>
      </c>
    </row>
    <row r="1152" customFormat="false" ht="14.25" hidden="false" customHeight="true" outlineLevel="0" collapsed="false">
      <c r="A1152" s="2" t="s">
        <v>2354</v>
      </c>
      <c r="B1152" s="2" t="s">
        <v>2354</v>
      </c>
      <c r="C1152" s="2" t="s">
        <v>4263</v>
      </c>
      <c r="D1152" s="2" t="s">
        <v>4264</v>
      </c>
      <c r="E1152" s="2" t="s">
        <v>4555</v>
      </c>
      <c r="F1152" s="2" t="s">
        <v>4556</v>
      </c>
      <c r="G1152" s="2" t="s">
        <v>4557</v>
      </c>
      <c r="H1152" s="2" t="s">
        <v>28</v>
      </c>
      <c r="I1152" s="2" t="s">
        <v>4469</v>
      </c>
      <c r="J1152" s="4" t="n">
        <v>45747</v>
      </c>
      <c r="K1152" s="4" t="n">
        <v>45777</v>
      </c>
      <c r="L1152" s="27" t="n">
        <v>1955.25</v>
      </c>
      <c r="M1152" s="4" t="n">
        <v>45786</v>
      </c>
      <c r="N1152" s="28" t="n">
        <v>39</v>
      </c>
      <c r="O1152" s="28" t="n">
        <v>9</v>
      </c>
      <c r="P1152" s="29" t="n">
        <f aca="false">L1152*N1152</f>
        <v>76254.75</v>
      </c>
      <c r="Q1152" s="29" t="n">
        <f aca="false">L1152*O1152</f>
        <v>17597.25</v>
      </c>
    </row>
    <row r="1153" customFormat="false" ht="14.25" hidden="false" customHeight="true" outlineLevel="0" collapsed="false">
      <c r="A1153" s="2" t="s">
        <v>2354</v>
      </c>
      <c r="B1153" s="2" t="s">
        <v>2354</v>
      </c>
      <c r="C1153" s="2" t="s">
        <v>42</v>
      </c>
      <c r="D1153" s="9"/>
      <c r="E1153" s="2" t="s">
        <v>4558</v>
      </c>
      <c r="F1153" s="2" t="s">
        <v>4559</v>
      </c>
      <c r="G1153" s="2" t="s">
        <v>80</v>
      </c>
      <c r="H1153" s="2" t="s">
        <v>28</v>
      </c>
      <c r="I1153" s="2" t="s">
        <v>4560</v>
      </c>
      <c r="J1153" s="4" t="n">
        <v>45711</v>
      </c>
      <c r="K1153" s="4" t="n">
        <v>45741</v>
      </c>
      <c r="L1153" s="27" t="n">
        <v>8100</v>
      </c>
      <c r="M1153" s="4" t="n">
        <v>45729</v>
      </c>
      <c r="N1153" s="28" t="n">
        <v>18</v>
      </c>
      <c r="O1153" s="28" t="n">
        <v>-12</v>
      </c>
      <c r="P1153" s="29" t="n">
        <f aca="false">L1153*N1153</f>
        <v>145800</v>
      </c>
      <c r="Q1153" s="29" t="n">
        <f aca="false">L1153*O1153</f>
        <v>-97200</v>
      </c>
    </row>
    <row r="1154" customFormat="false" ht="14.25" hidden="false" customHeight="true" outlineLevel="0" collapsed="false">
      <c r="A1154" s="2" t="s">
        <v>2354</v>
      </c>
      <c r="B1154" s="2" t="s">
        <v>2354</v>
      </c>
      <c r="C1154" s="2" t="s">
        <v>4206</v>
      </c>
      <c r="D1154" s="2" t="s">
        <v>4207</v>
      </c>
      <c r="E1154" s="2" t="s">
        <v>4561</v>
      </c>
      <c r="F1154" s="2" t="s">
        <v>4562</v>
      </c>
      <c r="G1154" s="2" t="s">
        <v>4563</v>
      </c>
      <c r="H1154" s="2" t="s">
        <v>28</v>
      </c>
      <c r="I1154" s="2" t="s">
        <v>4564</v>
      </c>
      <c r="J1154" s="4" t="n">
        <v>45792</v>
      </c>
      <c r="K1154" s="4" t="n">
        <v>45822</v>
      </c>
      <c r="L1154" s="27" t="n">
        <v>31580.43</v>
      </c>
      <c r="M1154" s="4" t="n">
        <v>45838</v>
      </c>
      <c r="N1154" s="28" t="n">
        <v>46</v>
      </c>
      <c r="O1154" s="28" t="n">
        <v>16</v>
      </c>
      <c r="P1154" s="29" t="n">
        <f aca="false">L1154*N1154</f>
        <v>1452699.78</v>
      </c>
      <c r="Q1154" s="29" t="n">
        <f aca="false">L1154*O1154</f>
        <v>505286.88</v>
      </c>
    </row>
    <row r="1155" customFormat="false" ht="14.25" hidden="false" customHeight="true" outlineLevel="0" collapsed="false">
      <c r="A1155" s="2" t="s">
        <v>2354</v>
      </c>
      <c r="B1155" s="2" t="s">
        <v>2354</v>
      </c>
      <c r="C1155" s="2" t="s">
        <v>4292</v>
      </c>
      <c r="D1155" s="2" t="s">
        <v>4293</v>
      </c>
      <c r="E1155" s="2" t="s">
        <v>4565</v>
      </c>
      <c r="F1155" s="2" t="s">
        <v>4566</v>
      </c>
      <c r="G1155" s="2" t="s">
        <v>4567</v>
      </c>
      <c r="H1155" s="2" t="s">
        <v>28</v>
      </c>
      <c r="I1155" s="2" t="s">
        <v>4568</v>
      </c>
      <c r="J1155" s="4" t="n">
        <v>45794</v>
      </c>
      <c r="K1155" s="4" t="n">
        <v>45824</v>
      </c>
      <c r="L1155" s="27" t="n">
        <v>1258.27</v>
      </c>
      <c r="M1155" s="4" t="n">
        <v>45838</v>
      </c>
      <c r="N1155" s="28" t="n">
        <v>44</v>
      </c>
      <c r="O1155" s="28" t="n">
        <v>14</v>
      </c>
      <c r="P1155" s="29" t="n">
        <f aca="false">L1155*N1155</f>
        <v>55363.88</v>
      </c>
      <c r="Q1155" s="29" t="n">
        <f aca="false">L1155*O1155</f>
        <v>17615.78</v>
      </c>
    </row>
    <row r="1156" customFormat="false" ht="14.25" hidden="false" customHeight="true" outlineLevel="0" collapsed="false">
      <c r="A1156" s="2" t="s">
        <v>2354</v>
      </c>
      <c r="B1156" s="2" t="s">
        <v>2354</v>
      </c>
      <c r="C1156" s="2" t="s">
        <v>4206</v>
      </c>
      <c r="D1156" s="2" t="s">
        <v>4207</v>
      </c>
      <c r="E1156" s="2" t="s">
        <v>4569</v>
      </c>
      <c r="F1156" s="2" t="s">
        <v>4570</v>
      </c>
      <c r="G1156" s="2" t="s">
        <v>4571</v>
      </c>
      <c r="H1156" s="2" t="s">
        <v>28</v>
      </c>
      <c r="I1156" s="2" t="s">
        <v>4572</v>
      </c>
      <c r="J1156" s="4" t="n">
        <v>45793</v>
      </c>
      <c r="K1156" s="4" t="n">
        <v>45823</v>
      </c>
      <c r="L1156" s="27" t="n">
        <v>2015.62</v>
      </c>
      <c r="M1156" s="4" t="n">
        <v>45838</v>
      </c>
      <c r="N1156" s="28" t="n">
        <v>45</v>
      </c>
      <c r="O1156" s="28" t="n">
        <v>15</v>
      </c>
      <c r="P1156" s="29" t="n">
        <f aca="false">L1156*N1156</f>
        <v>90702.9</v>
      </c>
      <c r="Q1156" s="29" t="n">
        <f aca="false">L1156*O1156</f>
        <v>30234.3</v>
      </c>
    </row>
    <row r="1157" customFormat="false" ht="14.25" hidden="false" customHeight="true" outlineLevel="0" collapsed="false">
      <c r="A1157" s="2" t="s">
        <v>2354</v>
      </c>
      <c r="B1157" s="2" t="s">
        <v>2354</v>
      </c>
      <c r="C1157" s="2" t="s">
        <v>4292</v>
      </c>
      <c r="D1157" s="2" t="s">
        <v>4293</v>
      </c>
      <c r="E1157" s="2" t="s">
        <v>4573</v>
      </c>
      <c r="F1157" s="2" t="s">
        <v>4574</v>
      </c>
      <c r="G1157" s="2" t="s">
        <v>4575</v>
      </c>
      <c r="H1157" s="2" t="s">
        <v>28</v>
      </c>
      <c r="I1157" s="2" t="s">
        <v>4576</v>
      </c>
      <c r="J1157" s="4" t="n">
        <v>45794</v>
      </c>
      <c r="K1157" s="4" t="n">
        <v>45824</v>
      </c>
      <c r="L1157" s="27" t="n">
        <v>695.14</v>
      </c>
      <c r="M1157" s="4" t="n">
        <v>45838</v>
      </c>
      <c r="N1157" s="28" t="n">
        <v>44</v>
      </c>
      <c r="O1157" s="28" t="n">
        <v>14</v>
      </c>
      <c r="P1157" s="29" t="n">
        <f aca="false">L1157*N1157</f>
        <v>30586.16</v>
      </c>
      <c r="Q1157" s="29" t="n">
        <f aca="false">L1157*O1157</f>
        <v>9731.96</v>
      </c>
    </row>
    <row r="1158" customFormat="false" ht="14.25" hidden="false" customHeight="true" outlineLevel="0" collapsed="false">
      <c r="A1158" s="2" t="s">
        <v>2354</v>
      </c>
      <c r="B1158" s="2" t="s">
        <v>2354</v>
      </c>
      <c r="C1158" s="2" t="s">
        <v>4244</v>
      </c>
      <c r="D1158" s="2" t="s">
        <v>4245</v>
      </c>
      <c r="E1158" s="2" t="s">
        <v>4577</v>
      </c>
      <c r="F1158" s="2" t="s">
        <v>4578</v>
      </c>
      <c r="G1158" s="2" t="s">
        <v>4579</v>
      </c>
      <c r="H1158" s="2" t="s">
        <v>28</v>
      </c>
      <c r="I1158" s="2" t="s">
        <v>4580</v>
      </c>
      <c r="J1158" s="4" t="n">
        <v>45730</v>
      </c>
      <c r="K1158" s="4" t="n">
        <v>45760</v>
      </c>
      <c r="L1158" s="27" t="n">
        <v>125515.39</v>
      </c>
      <c r="M1158" s="4" t="n">
        <v>45790</v>
      </c>
      <c r="N1158" s="28" t="n">
        <v>60</v>
      </c>
      <c r="O1158" s="28" t="n">
        <v>30</v>
      </c>
      <c r="P1158" s="29" t="n">
        <f aca="false">L1158*N1158</f>
        <v>7530923.4</v>
      </c>
      <c r="Q1158" s="29" t="n">
        <f aca="false">L1158*O1158</f>
        <v>3765461.7</v>
      </c>
    </row>
    <row r="1159" customFormat="false" ht="14.25" hidden="false" customHeight="true" outlineLevel="0" collapsed="false">
      <c r="A1159" s="2" t="s">
        <v>2354</v>
      </c>
      <c r="B1159" s="2" t="s">
        <v>2354</v>
      </c>
      <c r="C1159" s="2" t="s">
        <v>4509</v>
      </c>
      <c r="D1159" s="2" t="s">
        <v>4510</v>
      </c>
      <c r="E1159" s="2" t="s">
        <v>4581</v>
      </c>
      <c r="F1159" s="2" t="s">
        <v>4582</v>
      </c>
      <c r="G1159" s="2" t="s">
        <v>4583</v>
      </c>
      <c r="H1159" s="2" t="s">
        <v>28</v>
      </c>
      <c r="I1159" s="2" t="s">
        <v>4584</v>
      </c>
      <c r="J1159" s="4" t="n">
        <v>45735</v>
      </c>
      <c r="K1159" s="4" t="n">
        <v>45765</v>
      </c>
      <c r="L1159" s="27" t="n">
        <v>21759.6</v>
      </c>
      <c r="M1159" s="4" t="n">
        <v>45770</v>
      </c>
      <c r="N1159" s="28" t="n">
        <v>35</v>
      </c>
      <c r="O1159" s="28" t="n">
        <v>5</v>
      </c>
      <c r="P1159" s="29" t="n">
        <f aca="false">L1159*N1159</f>
        <v>761586</v>
      </c>
      <c r="Q1159" s="29" t="n">
        <f aca="false">L1159*O1159</f>
        <v>108798</v>
      </c>
    </row>
    <row r="1160" customFormat="false" ht="14.25" hidden="false" customHeight="true" outlineLevel="0" collapsed="false">
      <c r="A1160" s="2" t="s">
        <v>2354</v>
      </c>
      <c r="B1160" s="2" t="s">
        <v>2354</v>
      </c>
      <c r="C1160" s="2" t="s">
        <v>42</v>
      </c>
      <c r="D1160" s="9"/>
      <c r="E1160" s="2" t="s">
        <v>4585</v>
      </c>
      <c r="F1160" s="2" t="s">
        <v>4586</v>
      </c>
      <c r="G1160" s="2" t="s">
        <v>4587</v>
      </c>
      <c r="H1160" s="2" t="s">
        <v>28</v>
      </c>
      <c r="I1160" s="2" t="s">
        <v>4588</v>
      </c>
      <c r="J1160" s="4" t="n">
        <v>45795</v>
      </c>
      <c r="K1160" s="4" t="n">
        <v>45825</v>
      </c>
      <c r="L1160" s="27" t="n">
        <v>5148</v>
      </c>
      <c r="M1160" s="4" t="n">
        <v>45813</v>
      </c>
      <c r="N1160" s="28" t="n">
        <v>18</v>
      </c>
      <c r="O1160" s="28" t="n">
        <v>-12</v>
      </c>
      <c r="P1160" s="29" t="n">
        <f aca="false">L1160*N1160</f>
        <v>92664</v>
      </c>
      <c r="Q1160" s="29" t="n">
        <f aca="false">L1160*O1160</f>
        <v>-61776</v>
      </c>
    </row>
    <row r="1161" customFormat="false" ht="14.25" hidden="false" customHeight="true" outlineLevel="0" collapsed="false">
      <c r="A1161" s="2" t="s">
        <v>2354</v>
      </c>
      <c r="B1161" s="2" t="s">
        <v>2354</v>
      </c>
      <c r="C1161" s="2" t="s">
        <v>4350</v>
      </c>
      <c r="D1161" s="2" t="s">
        <v>4351</v>
      </c>
      <c r="E1161" s="2" t="s">
        <v>4589</v>
      </c>
      <c r="F1161" s="2" t="s">
        <v>4590</v>
      </c>
      <c r="G1161" s="2" t="s">
        <v>4591</v>
      </c>
      <c r="H1161" s="2" t="s">
        <v>28</v>
      </c>
      <c r="I1161" s="2" t="s">
        <v>4258</v>
      </c>
      <c r="J1161" s="4" t="n">
        <v>45650</v>
      </c>
      <c r="K1161" s="4" t="n">
        <v>45680</v>
      </c>
      <c r="L1161" s="27" t="n">
        <v>688.82</v>
      </c>
      <c r="M1161" s="4" t="n">
        <v>45680</v>
      </c>
      <c r="N1161" s="28" t="n">
        <v>30</v>
      </c>
      <c r="O1161" s="28" t="n">
        <v>0</v>
      </c>
      <c r="P1161" s="29" t="n">
        <f aca="false">L1161*N1161</f>
        <v>20664.6</v>
      </c>
      <c r="Q1161" s="29" t="n">
        <f aca="false">L1161*O1161</f>
        <v>0</v>
      </c>
    </row>
    <row r="1162" customFormat="false" ht="14.25" hidden="false" customHeight="true" outlineLevel="0" collapsed="false">
      <c r="A1162" s="2" t="s">
        <v>2354</v>
      </c>
      <c r="B1162" s="2" t="s">
        <v>2354</v>
      </c>
      <c r="C1162" s="2" t="s">
        <v>42</v>
      </c>
      <c r="D1162" s="9"/>
      <c r="E1162" s="2" t="s">
        <v>4592</v>
      </c>
      <c r="F1162" s="2" t="s">
        <v>4593</v>
      </c>
      <c r="G1162" s="2" t="s">
        <v>1572</v>
      </c>
      <c r="H1162" s="2" t="s">
        <v>28</v>
      </c>
      <c r="I1162" s="2" t="s">
        <v>4594</v>
      </c>
      <c r="J1162" s="4" t="n">
        <v>45793</v>
      </c>
      <c r="K1162" s="4" t="n">
        <v>45823</v>
      </c>
      <c r="L1162" s="27" t="n">
        <v>6000</v>
      </c>
      <c r="M1162" s="4" t="n">
        <v>45811</v>
      </c>
      <c r="N1162" s="28" t="n">
        <v>18</v>
      </c>
      <c r="O1162" s="28" t="n">
        <v>-12</v>
      </c>
      <c r="P1162" s="29" t="n">
        <f aca="false">L1162*N1162</f>
        <v>108000</v>
      </c>
      <c r="Q1162" s="29" t="n">
        <f aca="false">L1162*O1162</f>
        <v>-72000</v>
      </c>
    </row>
    <row r="1163" customFormat="false" ht="14.25" hidden="false" customHeight="true" outlineLevel="0" collapsed="false">
      <c r="A1163" s="2" t="s">
        <v>2354</v>
      </c>
      <c r="B1163" s="2" t="s">
        <v>2354</v>
      </c>
      <c r="C1163" s="2" t="s">
        <v>4595</v>
      </c>
      <c r="D1163" s="2" t="s">
        <v>4596</v>
      </c>
      <c r="E1163" s="2" t="s">
        <v>4597</v>
      </c>
      <c r="F1163" s="2" t="s">
        <v>4598</v>
      </c>
      <c r="G1163" s="2" t="s">
        <v>4599</v>
      </c>
      <c r="H1163" s="2" t="s">
        <v>28</v>
      </c>
      <c r="I1163" s="2" t="s">
        <v>4600</v>
      </c>
      <c r="J1163" s="4" t="n">
        <v>45714</v>
      </c>
      <c r="K1163" s="4" t="n">
        <v>45744</v>
      </c>
      <c r="L1163" s="27" t="n">
        <v>4060.85</v>
      </c>
      <c r="M1163" s="4" t="n">
        <v>45769</v>
      </c>
      <c r="N1163" s="28" t="n">
        <v>55</v>
      </c>
      <c r="O1163" s="28" t="n">
        <v>25</v>
      </c>
      <c r="P1163" s="29" t="n">
        <f aca="false">L1163*N1163</f>
        <v>223346.75</v>
      </c>
      <c r="Q1163" s="29" t="n">
        <f aca="false">L1163*O1163</f>
        <v>101521.25</v>
      </c>
    </row>
    <row r="1164" customFormat="false" ht="14.25" hidden="false" customHeight="true" outlineLevel="0" collapsed="false">
      <c r="A1164" s="2" t="s">
        <v>2354</v>
      </c>
      <c r="B1164" s="2" t="s">
        <v>2354</v>
      </c>
      <c r="C1164" s="2" t="s">
        <v>42</v>
      </c>
      <c r="D1164" s="9"/>
      <c r="E1164" s="2" t="s">
        <v>4601</v>
      </c>
      <c r="F1164" s="2" t="s">
        <v>4602</v>
      </c>
      <c r="G1164" s="2" t="s">
        <v>1783</v>
      </c>
      <c r="H1164" s="2" t="s">
        <v>28</v>
      </c>
      <c r="I1164" s="2" t="s">
        <v>4603</v>
      </c>
      <c r="J1164" s="4" t="n">
        <v>45672</v>
      </c>
      <c r="K1164" s="4" t="n">
        <v>45702</v>
      </c>
      <c r="L1164" s="27" t="n">
        <v>40213.04</v>
      </c>
      <c r="M1164" s="4" t="n">
        <v>45728</v>
      </c>
      <c r="N1164" s="28" t="n">
        <v>56</v>
      </c>
      <c r="O1164" s="28" t="n">
        <v>26</v>
      </c>
      <c r="P1164" s="29" t="n">
        <f aca="false">L1164*N1164</f>
        <v>2251930.24</v>
      </c>
      <c r="Q1164" s="29" t="n">
        <f aca="false">L1164*O1164</f>
        <v>1045539.04</v>
      </c>
    </row>
    <row r="1165" customFormat="false" ht="14.25" hidden="false" customHeight="true" outlineLevel="0" collapsed="false">
      <c r="A1165" s="2" t="s">
        <v>2354</v>
      </c>
      <c r="B1165" s="2" t="s">
        <v>2354</v>
      </c>
      <c r="C1165" s="2" t="s">
        <v>4306</v>
      </c>
      <c r="D1165" s="2" t="s">
        <v>4307</v>
      </c>
      <c r="E1165" s="2" t="s">
        <v>4604</v>
      </c>
      <c r="F1165" s="2" t="s">
        <v>4605</v>
      </c>
      <c r="G1165" s="2" t="s">
        <v>4079</v>
      </c>
      <c r="H1165" s="2" t="s">
        <v>28</v>
      </c>
      <c r="I1165" s="2" t="s">
        <v>4606</v>
      </c>
      <c r="J1165" s="4" t="n">
        <v>45721</v>
      </c>
      <c r="K1165" s="4" t="n">
        <v>45751</v>
      </c>
      <c r="L1165" s="27" t="n">
        <v>1660.8</v>
      </c>
      <c r="M1165" s="4" t="n">
        <v>45743</v>
      </c>
      <c r="N1165" s="28" t="n">
        <v>22</v>
      </c>
      <c r="O1165" s="28" t="n">
        <v>-8</v>
      </c>
      <c r="P1165" s="29" t="n">
        <f aca="false">L1165*N1165</f>
        <v>36537.6</v>
      </c>
      <c r="Q1165" s="29" t="n">
        <f aca="false">L1165*O1165</f>
        <v>-13286.4</v>
      </c>
    </row>
    <row r="1166" customFormat="false" ht="14.25" hidden="false" customHeight="true" outlineLevel="0" collapsed="false">
      <c r="A1166" s="2" t="s">
        <v>2354</v>
      </c>
      <c r="B1166" s="2" t="s">
        <v>2354</v>
      </c>
      <c r="C1166" s="2" t="s">
        <v>4280</v>
      </c>
      <c r="D1166" s="2" t="s">
        <v>4281</v>
      </c>
      <c r="E1166" s="2" t="s">
        <v>4607</v>
      </c>
      <c r="F1166" s="2" t="s">
        <v>4608</v>
      </c>
      <c r="G1166" s="2" t="s">
        <v>2223</v>
      </c>
      <c r="H1166" s="2" t="s">
        <v>28</v>
      </c>
      <c r="I1166" s="2" t="s">
        <v>4609</v>
      </c>
      <c r="J1166" s="4" t="n">
        <v>45639</v>
      </c>
      <c r="K1166" s="4" t="n">
        <v>45669</v>
      </c>
      <c r="L1166" s="27" t="n">
        <v>1292.77</v>
      </c>
      <c r="M1166" s="4" t="n">
        <v>45677</v>
      </c>
      <c r="N1166" s="28" t="n">
        <v>38</v>
      </c>
      <c r="O1166" s="28" t="n">
        <v>8</v>
      </c>
      <c r="P1166" s="29" t="n">
        <f aca="false">L1166*N1166</f>
        <v>49125.26</v>
      </c>
      <c r="Q1166" s="29" t="n">
        <f aca="false">L1166*O1166</f>
        <v>10342.16</v>
      </c>
    </row>
    <row r="1167" customFormat="false" ht="14.25" hidden="false" customHeight="true" outlineLevel="0" collapsed="false">
      <c r="A1167" s="2" t="s">
        <v>2354</v>
      </c>
      <c r="B1167" s="2" t="s">
        <v>2354</v>
      </c>
      <c r="C1167" s="2" t="s">
        <v>4244</v>
      </c>
      <c r="D1167" s="2" t="s">
        <v>4245</v>
      </c>
      <c r="E1167" s="2" t="s">
        <v>4610</v>
      </c>
      <c r="F1167" s="2" t="s">
        <v>4611</v>
      </c>
      <c r="G1167" s="2" t="s">
        <v>1830</v>
      </c>
      <c r="H1167" s="2" t="s">
        <v>28</v>
      </c>
      <c r="I1167" s="2" t="s">
        <v>4612</v>
      </c>
      <c r="J1167" s="4" t="n">
        <v>45694</v>
      </c>
      <c r="K1167" s="4" t="n">
        <v>45724</v>
      </c>
      <c r="L1167" s="27" t="n">
        <v>9034.52</v>
      </c>
      <c r="M1167" s="4" t="n">
        <v>45734</v>
      </c>
      <c r="N1167" s="28" t="n">
        <v>40</v>
      </c>
      <c r="O1167" s="28" t="n">
        <v>10</v>
      </c>
      <c r="P1167" s="29" t="n">
        <f aca="false">L1167*N1167</f>
        <v>361380.8</v>
      </c>
      <c r="Q1167" s="29" t="n">
        <f aca="false">L1167*O1167</f>
        <v>90345.2</v>
      </c>
    </row>
    <row r="1168" customFormat="false" ht="14.25" hidden="false" customHeight="true" outlineLevel="0" collapsed="false">
      <c r="A1168" s="2" t="s">
        <v>2354</v>
      </c>
      <c r="B1168" s="2" t="s">
        <v>2354</v>
      </c>
      <c r="C1168" s="2" t="s">
        <v>4250</v>
      </c>
      <c r="D1168" s="2" t="s">
        <v>4251</v>
      </c>
      <c r="E1168" s="2" t="s">
        <v>4613</v>
      </c>
      <c r="F1168" s="2" t="s">
        <v>4614</v>
      </c>
      <c r="G1168" s="2" t="s">
        <v>4615</v>
      </c>
      <c r="H1168" s="2" t="s">
        <v>28</v>
      </c>
      <c r="I1168" s="2" t="s">
        <v>4616</v>
      </c>
      <c r="J1168" s="4" t="n">
        <v>45737</v>
      </c>
      <c r="K1168" s="4" t="n">
        <v>45767</v>
      </c>
      <c r="L1168" s="27" t="n">
        <v>2099.61</v>
      </c>
      <c r="M1168" s="4" t="n">
        <v>45763</v>
      </c>
      <c r="N1168" s="28" t="n">
        <v>26</v>
      </c>
      <c r="O1168" s="28" t="n">
        <v>-4</v>
      </c>
      <c r="P1168" s="29" t="n">
        <f aca="false">L1168*N1168</f>
        <v>54589.86</v>
      </c>
      <c r="Q1168" s="29" t="n">
        <f aca="false">L1168*O1168</f>
        <v>-8398.44</v>
      </c>
    </row>
    <row r="1169" customFormat="false" ht="14.25" hidden="false" customHeight="true" outlineLevel="0" collapsed="false">
      <c r="A1169" s="2" t="s">
        <v>2354</v>
      </c>
      <c r="B1169" s="2" t="s">
        <v>2354</v>
      </c>
      <c r="C1169" s="2" t="s">
        <v>4292</v>
      </c>
      <c r="D1169" s="2" t="s">
        <v>4293</v>
      </c>
      <c r="E1169" s="2" t="s">
        <v>4617</v>
      </c>
      <c r="F1169" s="2" t="s">
        <v>4618</v>
      </c>
      <c r="G1169" s="2" t="s">
        <v>4619</v>
      </c>
      <c r="H1169" s="2" t="s">
        <v>28</v>
      </c>
      <c r="I1169" s="2" t="s">
        <v>4620</v>
      </c>
      <c r="J1169" s="4" t="n">
        <v>45793</v>
      </c>
      <c r="K1169" s="4" t="n">
        <v>45823</v>
      </c>
      <c r="L1169" s="27" t="n">
        <v>95.95</v>
      </c>
      <c r="M1169" s="4" t="n">
        <v>45838</v>
      </c>
      <c r="N1169" s="28" t="n">
        <v>45</v>
      </c>
      <c r="O1169" s="28" t="n">
        <v>15</v>
      </c>
      <c r="P1169" s="29" t="n">
        <f aca="false">L1169*N1169</f>
        <v>4317.75</v>
      </c>
      <c r="Q1169" s="29" t="n">
        <f aca="false">L1169*O1169</f>
        <v>1439.25</v>
      </c>
    </row>
    <row r="1170" customFormat="false" ht="14.25" hidden="false" customHeight="true" outlineLevel="0" collapsed="false">
      <c r="A1170" s="2" t="s">
        <v>2354</v>
      </c>
      <c r="B1170" s="2" t="s">
        <v>2354</v>
      </c>
      <c r="C1170" s="2" t="s">
        <v>4244</v>
      </c>
      <c r="D1170" s="2" t="s">
        <v>4245</v>
      </c>
      <c r="E1170" s="2" t="s">
        <v>4621</v>
      </c>
      <c r="F1170" s="2" t="s">
        <v>4622</v>
      </c>
      <c r="G1170" s="2" t="s">
        <v>4623</v>
      </c>
      <c r="H1170" s="2" t="s">
        <v>28</v>
      </c>
      <c r="I1170" s="2" t="s">
        <v>4624</v>
      </c>
      <c r="J1170" s="4" t="n">
        <v>45792</v>
      </c>
      <c r="K1170" s="4" t="n">
        <v>45822</v>
      </c>
      <c r="L1170" s="27" t="n">
        <v>891.73</v>
      </c>
      <c r="M1170" s="4" t="n">
        <v>45838</v>
      </c>
      <c r="N1170" s="28" t="n">
        <v>46</v>
      </c>
      <c r="O1170" s="28" t="n">
        <v>16</v>
      </c>
      <c r="P1170" s="29" t="n">
        <f aca="false">L1170*N1170</f>
        <v>41019.58</v>
      </c>
      <c r="Q1170" s="29" t="n">
        <f aca="false">L1170*O1170</f>
        <v>14267.68</v>
      </c>
    </row>
    <row r="1171" customFormat="false" ht="14.25" hidden="false" customHeight="true" outlineLevel="0" collapsed="false">
      <c r="A1171" s="2" t="s">
        <v>2354</v>
      </c>
      <c r="B1171" s="2" t="s">
        <v>2354</v>
      </c>
      <c r="C1171" s="2" t="s">
        <v>102</v>
      </c>
      <c r="D1171" s="2" t="s">
        <v>103</v>
      </c>
      <c r="E1171" s="2" t="s">
        <v>4625</v>
      </c>
      <c r="F1171" s="2" t="s">
        <v>4626</v>
      </c>
      <c r="G1171" s="2" t="s">
        <v>4627</v>
      </c>
      <c r="H1171" s="2" t="s">
        <v>28</v>
      </c>
      <c r="I1171" s="2" t="s">
        <v>4628</v>
      </c>
      <c r="J1171" s="4" t="n">
        <v>45721</v>
      </c>
      <c r="K1171" s="4" t="n">
        <v>45751</v>
      </c>
      <c r="L1171" s="27" t="n">
        <v>19603.34</v>
      </c>
      <c r="M1171" s="4" t="n">
        <v>45838</v>
      </c>
      <c r="N1171" s="28" t="n">
        <v>117</v>
      </c>
      <c r="O1171" s="28" t="n">
        <v>87</v>
      </c>
      <c r="P1171" s="29" t="n">
        <f aca="false">L1171*N1171</f>
        <v>2293590.78</v>
      </c>
      <c r="Q1171" s="29" t="n">
        <f aca="false">L1171*O1171</f>
        <v>1705490.58</v>
      </c>
    </row>
    <row r="1172" customFormat="false" ht="14.25" hidden="false" customHeight="true" outlineLevel="0" collapsed="false">
      <c r="A1172" s="2" t="s">
        <v>2354</v>
      </c>
      <c r="B1172" s="2" t="s">
        <v>2354</v>
      </c>
      <c r="C1172" s="2" t="s">
        <v>4206</v>
      </c>
      <c r="D1172" s="2" t="s">
        <v>4207</v>
      </c>
      <c r="E1172" s="2" t="s">
        <v>4629</v>
      </c>
      <c r="F1172" s="2" t="s">
        <v>4630</v>
      </c>
      <c r="G1172" s="2" t="s">
        <v>4631</v>
      </c>
      <c r="H1172" s="2" t="s">
        <v>28</v>
      </c>
      <c r="I1172" s="2" t="s">
        <v>4632</v>
      </c>
      <c r="J1172" s="4" t="n">
        <v>45762</v>
      </c>
      <c r="K1172" s="4" t="n">
        <v>45792</v>
      </c>
      <c r="L1172" s="27" t="n">
        <v>370780.12</v>
      </c>
      <c r="M1172" s="4" t="n">
        <v>45792</v>
      </c>
      <c r="N1172" s="28" t="n">
        <v>30</v>
      </c>
      <c r="O1172" s="28" t="n">
        <v>0</v>
      </c>
      <c r="P1172" s="29" t="n">
        <f aca="false">L1172*N1172</f>
        <v>11123403.6</v>
      </c>
      <c r="Q1172" s="29" t="n">
        <f aca="false">L1172*O1172</f>
        <v>0</v>
      </c>
    </row>
    <row r="1173" customFormat="false" ht="14.25" hidden="false" customHeight="true" outlineLevel="0" collapsed="false">
      <c r="A1173" s="2" t="s">
        <v>2354</v>
      </c>
      <c r="B1173" s="2" t="s">
        <v>2354</v>
      </c>
      <c r="C1173" s="2" t="s">
        <v>4244</v>
      </c>
      <c r="D1173" s="2" t="s">
        <v>4245</v>
      </c>
      <c r="E1173" s="2" t="s">
        <v>4633</v>
      </c>
      <c r="F1173" s="2" t="s">
        <v>4634</v>
      </c>
      <c r="G1173" s="2" t="s">
        <v>2673</v>
      </c>
      <c r="H1173" s="2" t="s">
        <v>28</v>
      </c>
      <c r="I1173" s="2" t="s">
        <v>4635</v>
      </c>
      <c r="J1173" s="4" t="n">
        <v>45679</v>
      </c>
      <c r="K1173" s="4" t="n">
        <v>45709</v>
      </c>
      <c r="L1173" s="27" t="n">
        <v>617.67</v>
      </c>
      <c r="M1173" s="4" t="n">
        <v>45730</v>
      </c>
      <c r="N1173" s="28" t="n">
        <v>51</v>
      </c>
      <c r="O1173" s="28" t="n">
        <v>21</v>
      </c>
      <c r="P1173" s="29" t="n">
        <f aca="false">L1173*N1173</f>
        <v>31501.17</v>
      </c>
      <c r="Q1173" s="29" t="n">
        <f aca="false">L1173*O1173</f>
        <v>12971.07</v>
      </c>
    </row>
    <row r="1174" customFormat="false" ht="14.25" hidden="false" customHeight="true" outlineLevel="0" collapsed="false">
      <c r="A1174" s="2" t="s">
        <v>2354</v>
      </c>
      <c r="B1174" s="2" t="s">
        <v>2354</v>
      </c>
      <c r="C1174" s="2" t="s">
        <v>42</v>
      </c>
      <c r="D1174" s="9"/>
      <c r="E1174" s="2" t="s">
        <v>4636</v>
      </c>
      <c r="F1174" s="2" t="s">
        <v>4637</v>
      </c>
      <c r="G1174" s="2" t="s">
        <v>2702</v>
      </c>
      <c r="H1174" s="2" t="s">
        <v>28</v>
      </c>
      <c r="I1174" s="2" t="s">
        <v>4560</v>
      </c>
      <c r="J1174" s="4" t="n">
        <v>45784</v>
      </c>
      <c r="K1174" s="4" t="n">
        <v>45814</v>
      </c>
      <c r="L1174" s="27" t="n">
        <v>8100</v>
      </c>
      <c r="M1174" s="4" t="n">
        <v>45803</v>
      </c>
      <c r="N1174" s="28" t="n">
        <v>19</v>
      </c>
      <c r="O1174" s="28" t="n">
        <v>-11</v>
      </c>
      <c r="P1174" s="29" t="n">
        <f aca="false">L1174*N1174</f>
        <v>153900</v>
      </c>
      <c r="Q1174" s="29" t="n">
        <f aca="false">L1174*O1174</f>
        <v>-89100</v>
      </c>
    </row>
    <row r="1175" customFormat="false" ht="14.25" hidden="false" customHeight="true" outlineLevel="0" collapsed="false">
      <c r="A1175" s="2" t="s">
        <v>2354</v>
      </c>
      <c r="B1175" s="2" t="s">
        <v>2354</v>
      </c>
      <c r="C1175" s="2" t="s">
        <v>4244</v>
      </c>
      <c r="D1175" s="2" t="s">
        <v>4245</v>
      </c>
      <c r="E1175" s="2" t="s">
        <v>4638</v>
      </c>
      <c r="F1175" s="2" t="s">
        <v>4639</v>
      </c>
      <c r="G1175" s="2" t="s">
        <v>2810</v>
      </c>
      <c r="H1175" s="2" t="s">
        <v>28</v>
      </c>
      <c r="I1175" s="2" t="s">
        <v>4640</v>
      </c>
      <c r="J1175" s="4" t="n">
        <v>45679</v>
      </c>
      <c r="K1175" s="4" t="n">
        <v>45709</v>
      </c>
      <c r="L1175" s="27" t="n">
        <v>195.52</v>
      </c>
      <c r="M1175" s="4" t="n">
        <v>45712</v>
      </c>
      <c r="N1175" s="28" t="n">
        <v>33</v>
      </c>
      <c r="O1175" s="28" t="n">
        <v>3</v>
      </c>
      <c r="P1175" s="29" t="n">
        <f aca="false">L1175*N1175</f>
        <v>6452.16</v>
      </c>
      <c r="Q1175" s="29" t="n">
        <f aca="false">L1175*O1175</f>
        <v>586.56</v>
      </c>
    </row>
    <row r="1176" customFormat="false" ht="14.25" hidden="false" customHeight="true" outlineLevel="0" collapsed="false">
      <c r="A1176" s="2" t="s">
        <v>2354</v>
      </c>
      <c r="B1176" s="2" t="s">
        <v>2354</v>
      </c>
      <c r="C1176" s="2" t="s">
        <v>4206</v>
      </c>
      <c r="D1176" s="2" t="s">
        <v>4207</v>
      </c>
      <c r="E1176" s="2" t="s">
        <v>4641</v>
      </c>
      <c r="F1176" s="2" t="s">
        <v>4642</v>
      </c>
      <c r="G1176" s="2" t="s">
        <v>4643</v>
      </c>
      <c r="H1176" s="2" t="s">
        <v>28</v>
      </c>
      <c r="I1176" s="2" t="s">
        <v>4644</v>
      </c>
      <c r="J1176" s="4" t="n">
        <v>45670</v>
      </c>
      <c r="K1176" s="4" t="n">
        <v>45700</v>
      </c>
      <c r="L1176" s="27" t="n">
        <v>43356.04</v>
      </c>
      <c r="M1176" s="4" t="n">
        <v>45726</v>
      </c>
      <c r="N1176" s="28" t="n">
        <v>56</v>
      </c>
      <c r="O1176" s="28" t="n">
        <v>26</v>
      </c>
      <c r="P1176" s="29" t="n">
        <f aca="false">L1176*N1176</f>
        <v>2427938.24</v>
      </c>
      <c r="Q1176" s="29" t="n">
        <f aca="false">L1176*O1176</f>
        <v>1127257.04</v>
      </c>
    </row>
    <row r="1177" customFormat="false" ht="14.25" hidden="false" customHeight="true" outlineLevel="0" collapsed="false">
      <c r="A1177" s="2" t="s">
        <v>2354</v>
      </c>
      <c r="B1177" s="2" t="s">
        <v>2354</v>
      </c>
      <c r="C1177" s="2" t="s">
        <v>4416</v>
      </c>
      <c r="D1177" s="2" t="s">
        <v>4417</v>
      </c>
      <c r="E1177" s="2" t="s">
        <v>4645</v>
      </c>
      <c r="F1177" s="2" t="s">
        <v>4646</v>
      </c>
      <c r="G1177" s="2" t="s">
        <v>4647</v>
      </c>
      <c r="H1177" s="2" t="s">
        <v>28</v>
      </c>
      <c r="I1177" s="2" t="s">
        <v>4648</v>
      </c>
      <c r="J1177" s="4" t="n">
        <v>45641</v>
      </c>
      <c r="K1177" s="4" t="n">
        <v>45671</v>
      </c>
      <c r="L1177" s="27" t="n">
        <v>4833.73</v>
      </c>
      <c r="M1177" s="4" t="n">
        <v>45707</v>
      </c>
      <c r="N1177" s="28" t="n">
        <v>66</v>
      </c>
      <c r="O1177" s="28" t="n">
        <v>36</v>
      </c>
      <c r="P1177" s="29" t="n">
        <f aca="false">L1177*N1177</f>
        <v>319026.18</v>
      </c>
      <c r="Q1177" s="29" t="n">
        <f aca="false">L1177*O1177</f>
        <v>174014.28</v>
      </c>
    </row>
    <row r="1178" customFormat="false" ht="14.25" hidden="false" customHeight="true" outlineLevel="0" collapsed="false">
      <c r="A1178" s="2" t="s">
        <v>2354</v>
      </c>
      <c r="B1178" s="2" t="s">
        <v>2354</v>
      </c>
      <c r="C1178" s="2" t="s">
        <v>4263</v>
      </c>
      <c r="D1178" s="2" t="s">
        <v>4264</v>
      </c>
      <c r="E1178" s="2" t="s">
        <v>4649</v>
      </c>
      <c r="F1178" s="2" t="s">
        <v>4650</v>
      </c>
      <c r="G1178" s="2" t="s">
        <v>4651</v>
      </c>
      <c r="H1178" s="2" t="s">
        <v>28</v>
      </c>
      <c r="I1178" s="2" t="s">
        <v>4469</v>
      </c>
      <c r="J1178" s="4" t="n">
        <v>45770</v>
      </c>
      <c r="K1178" s="4" t="n">
        <v>45800</v>
      </c>
      <c r="L1178" s="27" t="n">
        <v>1955.25</v>
      </c>
      <c r="M1178" s="4" t="n">
        <v>45796</v>
      </c>
      <c r="N1178" s="28" t="n">
        <v>26</v>
      </c>
      <c r="O1178" s="28" t="n">
        <v>-4</v>
      </c>
      <c r="P1178" s="29" t="n">
        <f aca="false">L1178*N1178</f>
        <v>50836.5</v>
      </c>
      <c r="Q1178" s="29" t="n">
        <f aca="false">L1178*O1178</f>
        <v>-7821</v>
      </c>
    </row>
    <row r="1179" customFormat="false" ht="14.25" hidden="false" customHeight="true" outlineLevel="0" collapsed="false">
      <c r="A1179" s="2" t="s">
        <v>2354</v>
      </c>
      <c r="B1179" s="2" t="s">
        <v>2354</v>
      </c>
      <c r="C1179" s="2" t="s">
        <v>4244</v>
      </c>
      <c r="D1179" s="2" t="s">
        <v>4245</v>
      </c>
      <c r="E1179" s="2" t="s">
        <v>4652</v>
      </c>
      <c r="F1179" s="2" t="s">
        <v>4653</v>
      </c>
      <c r="G1179" s="2" t="s">
        <v>4654</v>
      </c>
      <c r="H1179" s="2" t="s">
        <v>28</v>
      </c>
      <c r="I1179" s="2" t="s">
        <v>4655</v>
      </c>
      <c r="J1179" s="4" t="n">
        <v>45728</v>
      </c>
      <c r="K1179" s="4" t="n">
        <v>45758</v>
      </c>
      <c r="L1179" s="27" t="n">
        <v>6480.29</v>
      </c>
      <c r="M1179" s="4" t="n">
        <v>45789</v>
      </c>
      <c r="N1179" s="28" t="n">
        <v>61</v>
      </c>
      <c r="O1179" s="28" t="n">
        <v>31</v>
      </c>
      <c r="P1179" s="29" t="n">
        <f aca="false">L1179*N1179</f>
        <v>395297.69</v>
      </c>
      <c r="Q1179" s="29" t="n">
        <f aca="false">L1179*O1179</f>
        <v>200888.99</v>
      </c>
    </row>
    <row r="1180" customFormat="false" ht="14.25" hidden="false" customHeight="true" outlineLevel="0" collapsed="false">
      <c r="A1180" s="2" t="s">
        <v>2354</v>
      </c>
      <c r="B1180" s="2" t="s">
        <v>2354</v>
      </c>
      <c r="C1180" s="2" t="s">
        <v>4263</v>
      </c>
      <c r="D1180" s="2" t="s">
        <v>4264</v>
      </c>
      <c r="E1180" s="2" t="s">
        <v>4656</v>
      </c>
      <c r="F1180" s="2" t="s">
        <v>4657</v>
      </c>
      <c r="G1180" s="2" t="s">
        <v>4658</v>
      </c>
      <c r="H1180" s="2" t="s">
        <v>28</v>
      </c>
      <c r="I1180" s="2" t="s">
        <v>4659</v>
      </c>
      <c r="J1180" s="4" t="n">
        <v>45806</v>
      </c>
      <c r="K1180" s="4" t="n">
        <v>45836</v>
      </c>
      <c r="L1180" s="27" t="n">
        <v>2607</v>
      </c>
      <c r="M1180" s="4" t="n">
        <v>45838</v>
      </c>
      <c r="N1180" s="28" t="n">
        <v>32</v>
      </c>
      <c r="O1180" s="28" t="n">
        <v>2</v>
      </c>
      <c r="P1180" s="29" t="n">
        <f aca="false">L1180*N1180</f>
        <v>83424</v>
      </c>
      <c r="Q1180" s="29" t="n">
        <f aca="false">L1180*O1180</f>
        <v>5214</v>
      </c>
    </row>
    <row r="1181" customFormat="false" ht="14.25" hidden="false" customHeight="true" outlineLevel="0" collapsed="false">
      <c r="A1181" s="2" t="s">
        <v>2354</v>
      </c>
      <c r="B1181" s="2" t="s">
        <v>2354</v>
      </c>
      <c r="C1181" s="2" t="s">
        <v>4363</v>
      </c>
      <c r="D1181" s="2" t="s">
        <v>4364</v>
      </c>
      <c r="E1181" s="2" t="s">
        <v>4660</v>
      </c>
      <c r="F1181" s="2" t="s">
        <v>4661</v>
      </c>
      <c r="G1181" s="2" t="s">
        <v>4662</v>
      </c>
      <c r="H1181" s="2" t="s">
        <v>28</v>
      </c>
      <c r="I1181" s="2" t="s">
        <v>4663</v>
      </c>
      <c r="J1181" s="4" t="n">
        <v>45728</v>
      </c>
      <c r="K1181" s="4" t="n">
        <v>45758</v>
      </c>
      <c r="L1181" s="27" t="n">
        <v>225804</v>
      </c>
      <c r="M1181" s="4" t="n">
        <v>45775</v>
      </c>
      <c r="N1181" s="28" t="n">
        <v>47</v>
      </c>
      <c r="O1181" s="28" t="n">
        <v>17</v>
      </c>
      <c r="P1181" s="29" t="n">
        <f aca="false">L1181*N1181</f>
        <v>10612788</v>
      </c>
      <c r="Q1181" s="29" t="n">
        <f aca="false">L1181*O1181</f>
        <v>3838668</v>
      </c>
    </row>
    <row r="1182" customFormat="false" ht="14.25" hidden="false" customHeight="true" outlineLevel="0" collapsed="false">
      <c r="A1182" s="2" t="s">
        <v>2354</v>
      </c>
      <c r="B1182" s="2" t="s">
        <v>2354</v>
      </c>
      <c r="C1182" s="2" t="s">
        <v>4306</v>
      </c>
      <c r="D1182" s="2" t="s">
        <v>4307</v>
      </c>
      <c r="E1182" s="2" t="s">
        <v>4664</v>
      </c>
      <c r="F1182" s="2" t="s">
        <v>4665</v>
      </c>
      <c r="G1182" s="2" t="s">
        <v>3274</v>
      </c>
      <c r="H1182" s="2" t="s">
        <v>28</v>
      </c>
      <c r="I1182" s="2" t="s">
        <v>4666</v>
      </c>
      <c r="J1182" s="4" t="n">
        <v>45721</v>
      </c>
      <c r="K1182" s="4" t="n">
        <v>45751</v>
      </c>
      <c r="L1182" s="27" t="n">
        <v>3129.6</v>
      </c>
      <c r="M1182" s="4" t="n">
        <v>45771</v>
      </c>
      <c r="N1182" s="28" t="n">
        <v>50</v>
      </c>
      <c r="O1182" s="28" t="n">
        <v>20</v>
      </c>
      <c r="P1182" s="29" t="n">
        <f aca="false">L1182*N1182</f>
        <v>156480</v>
      </c>
      <c r="Q1182" s="29" t="n">
        <f aca="false">L1182*O1182</f>
        <v>62592</v>
      </c>
    </row>
    <row r="1183" customFormat="false" ht="14.25" hidden="false" customHeight="true" outlineLevel="0" collapsed="false">
      <c r="A1183" s="2" t="s">
        <v>2354</v>
      </c>
      <c r="B1183" s="2" t="s">
        <v>2354</v>
      </c>
      <c r="C1183" s="2" t="s">
        <v>42</v>
      </c>
      <c r="D1183" s="9"/>
      <c r="E1183" s="2" t="s">
        <v>4667</v>
      </c>
      <c r="F1183" s="2" t="s">
        <v>4668</v>
      </c>
      <c r="G1183" s="2" t="s">
        <v>4261</v>
      </c>
      <c r="H1183" s="2" t="s">
        <v>28</v>
      </c>
      <c r="I1183" s="2" t="s">
        <v>4669</v>
      </c>
      <c r="J1183" s="4" t="n">
        <v>45799</v>
      </c>
      <c r="K1183" s="4" t="n">
        <v>45829</v>
      </c>
      <c r="L1183" s="27" t="n">
        <v>170</v>
      </c>
      <c r="M1183" s="4" t="n">
        <v>45838</v>
      </c>
      <c r="N1183" s="28" t="n">
        <v>39</v>
      </c>
      <c r="O1183" s="28" t="n">
        <v>9</v>
      </c>
      <c r="P1183" s="29" t="n">
        <f aca="false">L1183*N1183</f>
        <v>6630</v>
      </c>
      <c r="Q1183" s="29" t="n">
        <f aca="false">L1183*O1183</f>
        <v>1530</v>
      </c>
    </row>
    <row r="1184" customFormat="false" ht="14.25" hidden="false" customHeight="true" outlineLevel="0" collapsed="false">
      <c r="A1184" s="2" t="s">
        <v>2354</v>
      </c>
      <c r="B1184" s="2" t="s">
        <v>2354</v>
      </c>
      <c r="C1184" s="2" t="s">
        <v>4263</v>
      </c>
      <c r="D1184" s="2" t="s">
        <v>4264</v>
      </c>
      <c r="E1184" s="2" t="s">
        <v>4670</v>
      </c>
      <c r="F1184" s="2" t="s">
        <v>4671</v>
      </c>
      <c r="G1184" s="2" t="s">
        <v>4672</v>
      </c>
      <c r="H1184" s="2" t="s">
        <v>28</v>
      </c>
      <c r="I1184" s="2" t="s">
        <v>4469</v>
      </c>
      <c r="J1184" s="4" t="n">
        <v>45777</v>
      </c>
      <c r="K1184" s="4" t="n">
        <v>45807</v>
      </c>
      <c r="L1184" s="27" t="n">
        <v>1955.25</v>
      </c>
      <c r="M1184" s="4" t="n">
        <v>45806</v>
      </c>
      <c r="N1184" s="28" t="n">
        <v>29</v>
      </c>
      <c r="O1184" s="28" t="n">
        <v>-1</v>
      </c>
      <c r="P1184" s="29" t="n">
        <f aca="false">L1184*N1184</f>
        <v>56702.25</v>
      </c>
      <c r="Q1184" s="29" t="n">
        <f aca="false">L1184*O1184</f>
        <v>-1955.25</v>
      </c>
    </row>
    <row r="1185" customFormat="false" ht="14.25" hidden="false" customHeight="true" outlineLevel="0" collapsed="false">
      <c r="A1185" s="2" t="s">
        <v>2354</v>
      </c>
      <c r="B1185" s="2" t="s">
        <v>2354</v>
      </c>
      <c r="C1185" s="2" t="s">
        <v>4206</v>
      </c>
      <c r="D1185" s="2" t="s">
        <v>4207</v>
      </c>
      <c r="E1185" s="2" t="s">
        <v>4673</v>
      </c>
      <c r="F1185" s="2" t="s">
        <v>4674</v>
      </c>
      <c r="G1185" s="2" t="s">
        <v>4675</v>
      </c>
      <c r="H1185" s="2" t="s">
        <v>28</v>
      </c>
      <c r="I1185" s="2" t="s">
        <v>4676</v>
      </c>
      <c r="J1185" s="4" t="n">
        <v>45762</v>
      </c>
      <c r="K1185" s="4" t="n">
        <v>45792</v>
      </c>
      <c r="L1185" s="27" t="n">
        <v>143014.24</v>
      </c>
      <c r="M1185" s="4" t="n">
        <v>45792</v>
      </c>
      <c r="N1185" s="28" t="n">
        <v>30</v>
      </c>
      <c r="O1185" s="28" t="n">
        <v>0</v>
      </c>
      <c r="P1185" s="29" t="n">
        <f aca="false">L1185*N1185</f>
        <v>4290427.2</v>
      </c>
      <c r="Q1185" s="29" t="n">
        <f aca="false">L1185*O1185</f>
        <v>0</v>
      </c>
    </row>
    <row r="1186" customFormat="false" ht="14.25" hidden="false" customHeight="true" outlineLevel="0" collapsed="false">
      <c r="A1186" s="2" t="s">
        <v>2354</v>
      </c>
      <c r="B1186" s="2" t="s">
        <v>2354</v>
      </c>
      <c r="C1186" s="2" t="s">
        <v>4677</v>
      </c>
      <c r="D1186" s="2" t="s">
        <v>4678</v>
      </c>
      <c r="E1186" s="2" t="s">
        <v>4679</v>
      </c>
      <c r="F1186" s="2" t="s">
        <v>4680</v>
      </c>
      <c r="G1186" s="2" t="s">
        <v>4681</v>
      </c>
      <c r="H1186" s="2" t="s">
        <v>28</v>
      </c>
      <c r="I1186" s="2" t="s">
        <v>4682</v>
      </c>
      <c r="J1186" s="4" t="n">
        <v>45797</v>
      </c>
      <c r="K1186" s="4" t="n">
        <v>45827</v>
      </c>
      <c r="L1186" s="27" t="n">
        <v>2000200</v>
      </c>
      <c r="M1186" s="4" t="n">
        <v>45838</v>
      </c>
      <c r="N1186" s="28" t="n">
        <v>41</v>
      </c>
      <c r="O1186" s="28" t="n">
        <v>11</v>
      </c>
      <c r="P1186" s="29" t="n">
        <f aca="false">L1186*N1186</f>
        <v>82008200</v>
      </c>
      <c r="Q1186" s="29" t="n">
        <f aca="false">L1186*O1186</f>
        <v>22002200</v>
      </c>
    </row>
    <row r="1187" customFormat="false" ht="14.25" hidden="false" customHeight="true" outlineLevel="0" collapsed="false">
      <c r="A1187" s="2" t="s">
        <v>2354</v>
      </c>
      <c r="B1187" s="2" t="s">
        <v>2354</v>
      </c>
      <c r="C1187" s="2" t="s">
        <v>4329</v>
      </c>
      <c r="D1187" s="2" t="s">
        <v>4330</v>
      </c>
      <c r="E1187" s="2" t="s">
        <v>4683</v>
      </c>
      <c r="F1187" s="2" t="s">
        <v>4684</v>
      </c>
      <c r="G1187" s="2" t="s">
        <v>4685</v>
      </c>
      <c r="H1187" s="2" t="s">
        <v>28</v>
      </c>
      <c r="I1187" s="2" t="s">
        <v>4686</v>
      </c>
      <c r="J1187" s="4" t="n">
        <v>45667</v>
      </c>
      <c r="K1187" s="4" t="n">
        <v>45697</v>
      </c>
      <c r="L1187" s="27" t="n">
        <v>9958</v>
      </c>
      <c r="M1187" s="4" t="n">
        <v>45729</v>
      </c>
      <c r="N1187" s="28" t="n">
        <v>62</v>
      </c>
      <c r="O1187" s="28" t="n">
        <v>32</v>
      </c>
      <c r="P1187" s="29" t="n">
        <f aca="false">L1187*N1187</f>
        <v>617396</v>
      </c>
      <c r="Q1187" s="29" t="n">
        <f aca="false">L1187*O1187</f>
        <v>318656</v>
      </c>
    </row>
    <row r="1188" customFormat="false" ht="14.25" hidden="false" customHeight="true" outlineLevel="0" collapsed="false">
      <c r="A1188" s="2" t="s">
        <v>2354</v>
      </c>
      <c r="B1188" s="2" t="s">
        <v>2354</v>
      </c>
      <c r="C1188" s="2" t="s">
        <v>4206</v>
      </c>
      <c r="D1188" s="2" t="s">
        <v>4207</v>
      </c>
      <c r="E1188" s="2" t="s">
        <v>4687</v>
      </c>
      <c r="F1188" s="2" t="s">
        <v>4688</v>
      </c>
      <c r="G1188" s="2" t="s">
        <v>4689</v>
      </c>
      <c r="H1188" s="2" t="s">
        <v>28</v>
      </c>
      <c r="I1188" s="2" t="s">
        <v>4690</v>
      </c>
      <c r="J1188" s="4" t="n">
        <v>45764</v>
      </c>
      <c r="K1188" s="4" t="n">
        <v>45794</v>
      </c>
      <c r="L1188" s="27" t="n">
        <v>3138</v>
      </c>
      <c r="M1188" s="4" t="n">
        <v>45838</v>
      </c>
      <c r="N1188" s="28" t="n">
        <v>74</v>
      </c>
      <c r="O1188" s="28" t="n">
        <v>44</v>
      </c>
      <c r="P1188" s="29" t="n">
        <f aca="false">L1188*N1188</f>
        <v>232212</v>
      </c>
      <c r="Q1188" s="29" t="n">
        <f aca="false">L1188*O1188</f>
        <v>138072</v>
      </c>
    </row>
    <row r="1189" customFormat="false" ht="14.25" hidden="false" customHeight="true" outlineLevel="0" collapsed="false">
      <c r="A1189" s="2" t="s">
        <v>2354</v>
      </c>
      <c r="B1189" s="2" t="s">
        <v>2354</v>
      </c>
      <c r="C1189" s="2" t="s">
        <v>42</v>
      </c>
      <c r="D1189" s="9"/>
      <c r="E1189" s="2" t="s">
        <v>4691</v>
      </c>
      <c r="F1189" s="2" t="s">
        <v>4692</v>
      </c>
      <c r="G1189" s="2" t="s">
        <v>2673</v>
      </c>
      <c r="H1189" s="2" t="s">
        <v>28</v>
      </c>
      <c r="I1189" s="2" t="s">
        <v>4693</v>
      </c>
      <c r="J1189" s="4" t="n">
        <v>45685</v>
      </c>
      <c r="K1189" s="4" t="n">
        <v>45715</v>
      </c>
      <c r="L1189" s="27" t="n">
        <v>6887.59</v>
      </c>
      <c r="M1189" s="4" t="n">
        <v>45730</v>
      </c>
      <c r="N1189" s="28" t="n">
        <v>45</v>
      </c>
      <c r="O1189" s="28" t="n">
        <v>15</v>
      </c>
      <c r="P1189" s="29" t="n">
        <f aca="false">L1189*N1189</f>
        <v>309941.55</v>
      </c>
      <c r="Q1189" s="29" t="n">
        <f aca="false">L1189*O1189</f>
        <v>103313.85</v>
      </c>
    </row>
    <row r="1190" customFormat="false" ht="14.25" hidden="false" customHeight="true" outlineLevel="0" collapsed="false">
      <c r="A1190" s="2" t="s">
        <v>2354</v>
      </c>
      <c r="B1190" s="2" t="s">
        <v>2354</v>
      </c>
      <c r="C1190" s="2" t="s">
        <v>4694</v>
      </c>
      <c r="D1190" s="2" t="s">
        <v>4695</v>
      </c>
      <c r="E1190" s="2" t="s">
        <v>4696</v>
      </c>
      <c r="F1190" s="2" t="s">
        <v>4697</v>
      </c>
      <c r="G1190" s="2" t="s">
        <v>4698</v>
      </c>
      <c r="H1190" s="2" t="s">
        <v>28</v>
      </c>
      <c r="I1190" s="2" t="s">
        <v>4699</v>
      </c>
      <c r="J1190" s="4" t="n">
        <v>45769</v>
      </c>
      <c r="K1190" s="4" t="n">
        <v>45799</v>
      </c>
      <c r="L1190" s="27" t="n">
        <v>222832.04</v>
      </c>
      <c r="M1190" s="4" t="n">
        <v>45838</v>
      </c>
      <c r="N1190" s="28" t="n">
        <v>69</v>
      </c>
      <c r="O1190" s="28" t="n">
        <v>39</v>
      </c>
      <c r="P1190" s="29" t="n">
        <f aca="false">L1190*N1190</f>
        <v>15375410.76</v>
      </c>
      <c r="Q1190" s="29" t="n">
        <f aca="false">L1190*O1190</f>
        <v>8690449.56</v>
      </c>
    </row>
    <row r="1191" customFormat="false" ht="14.25" hidden="false" customHeight="true" outlineLevel="0" collapsed="false">
      <c r="A1191" s="2" t="s">
        <v>2354</v>
      </c>
      <c r="B1191" s="2" t="s">
        <v>2354</v>
      </c>
      <c r="C1191" s="2" t="s">
        <v>4280</v>
      </c>
      <c r="D1191" s="2" t="s">
        <v>4281</v>
      </c>
      <c r="E1191" s="2" t="s">
        <v>4700</v>
      </c>
      <c r="F1191" s="2" t="s">
        <v>4701</v>
      </c>
      <c r="G1191" s="2" t="s">
        <v>2473</v>
      </c>
      <c r="H1191" s="2" t="s">
        <v>28</v>
      </c>
      <c r="I1191" s="2" t="s">
        <v>4702</v>
      </c>
      <c r="J1191" s="4" t="n">
        <v>45779</v>
      </c>
      <c r="K1191" s="4" t="n">
        <v>45809</v>
      </c>
      <c r="L1191" s="27" t="n">
        <v>92500</v>
      </c>
      <c r="M1191" s="4" t="n">
        <v>45838</v>
      </c>
      <c r="N1191" s="28" t="n">
        <v>59</v>
      </c>
      <c r="O1191" s="28" t="n">
        <v>29</v>
      </c>
      <c r="P1191" s="29" t="n">
        <f aca="false">L1191*N1191</f>
        <v>5457500</v>
      </c>
      <c r="Q1191" s="29" t="n">
        <f aca="false">L1191*O1191</f>
        <v>2682500</v>
      </c>
    </row>
    <row r="1192" customFormat="false" ht="14.25" hidden="false" customHeight="true" outlineLevel="0" collapsed="false">
      <c r="A1192" s="2" t="s">
        <v>2354</v>
      </c>
      <c r="B1192" s="2" t="s">
        <v>2354</v>
      </c>
      <c r="C1192" s="2" t="s">
        <v>4234</v>
      </c>
      <c r="D1192" s="2" t="s">
        <v>4235</v>
      </c>
      <c r="E1192" s="2" t="s">
        <v>4703</v>
      </c>
      <c r="F1192" s="2" t="s">
        <v>4704</v>
      </c>
      <c r="G1192" s="2" t="s">
        <v>3294</v>
      </c>
      <c r="H1192" s="2" t="s">
        <v>28</v>
      </c>
      <c r="I1192" s="2" t="s">
        <v>4705</v>
      </c>
      <c r="J1192" s="4" t="n">
        <v>45681</v>
      </c>
      <c r="K1192" s="4" t="n">
        <v>45711</v>
      </c>
      <c r="L1192" s="27" t="n">
        <v>6434.48</v>
      </c>
      <c r="M1192" s="4" t="n">
        <v>45740</v>
      </c>
      <c r="N1192" s="28" t="n">
        <v>59</v>
      </c>
      <c r="O1192" s="28" t="n">
        <v>29</v>
      </c>
      <c r="P1192" s="29" t="n">
        <f aca="false">L1192*N1192</f>
        <v>379634.32</v>
      </c>
      <c r="Q1192" s="29" t="n">
        <f aca="false">L1192*O1192</f>
        <v>186599.92</v>
      </c>
    </row>
    <row r="1193" customFormat="false" ht="14.25" hidden="false" customHeight="true" outlineLevel="0" collapsed="false">
      <c r="A1193" s="2" t="s">
        <v>2354</v>
      </c>
      <c r="B1193" s="2" t="s">
        <v>2354</v>
      </c>
      <c r="C1193" s="2" t="s">
        <v>4416</v>
      </c>
      <c r="D1193" s="2" t="s">
        <v>4417</v>
      </c>
      <c r="E1193" s="2" t="s">
        <v>4706</v>
      </c>
      <c r="F1193" s="2" t="s">
        <v>4707</v>
      </c>
      <c r="G1193" s="2" t="s">
        <v>4708</v>
      </c>
      <c r="H1193" s="2" t="s">
        <v>28</v>
      </c>
      <c r="I1193" s="2" t="s">
        <v>4709</v>
      </c>
      <c r="J1193" s="4" t="n">
        <v>45784</v>
      </c>
      <c r="K1193" s="4" t="n">
        <v>45814</v>
      </c>
      <c r="L1193" s="27" t="n">
        <v>4768.78</v>
      </c>
      <c r="M1193" s="4" t="n">
        <v>45838</v>
      </c>
      <c r="N1193" s="28" t="n">
        <v>54</v>
      </c>
      <c r="O1193" s="28" t="n">
        <v>24</v>
      </c>
      <c r="P1193" s="29" t="n">
        <f aca="false">L1193*N1193</f>
        <v>257514.12</v>
      </c>
      <c r="Q1193" s="29" t="n">
        <f aca="false">L1193*O1193</f>
        <v>114450.72</v>
      </c>
    </row>
    <row r="1194" customFormat="false" ht="14.25" hidden="false" customHeight="true" outlineLevel="0" collapsed="false">
      <c r="A1194" s="2" t="s">
        <v>2354</v>
      </c>
      <c r="B1194" s="2" t="s">
        <v>2354</v>
      </c>
      <c r="C1194" s="2" t="s">
        <v>4369</v>
      </c>
      <c r="D1194" s="2" t="s">
        <v>4370</v>
      </c>
      <c r="E1194" s="2" t="s">
        <v>4710</v>
      </c>
      <c r="F1194" s="2" t="s">
        <v>4711</v>
      </c>
      <c r="G1194" s="2" t="s">
        <v>4712</v>
      </c>
      <c r="H1194" s="2" t="s">
        <v>28</v>
      </c>
      <c r="I1194" s="2" t="s">
        <v>4378</v>
      </c>
      <c r="J1194" s="4" t="n">
        <v>45643</v>
      </c>
      <c r="K1194" s="4" t="n">
        <v>45673</v>
      </c>
      <c r="L1194" s="27" t="n">
        <v>3776.62</v>
      </c>
      <c r="M1194" s="4" t="n">
        <v>45679</v>
      </c>
      <c r="N1194" s="28" t="n">
        <v>36</v>
      </c>
      <c r="O1194" s="28" t="n">
        <v>6</v>
      </c>
      <c r="P1194" s="29" t="n">
        <f aca="false">L1194*N1194</f>
        <v>135958.32</v>
      </c>
      <c r="Q1194" s="29" t="n">
        <f aca="false">L1194*O1194</f>
        <v>22659.72</v>
      </c>
    </row>
    <row r="1195" customFormat="false" ht="14.25" hidden="false" customHeight="true" outlineLevel="0" collapsed="false">
      <c r="A1195" s="2" t="s">
        <v>2354</v>
      </c>
      <c r="B1195" s="2" t="s">
        <v>2354</v>
      </c>
      <c r="C1195" s="2" t="s">
        <v>42</v>
      </c>
      <c r="D1195" s="9"/>
      <c r="E1195" s="2" t="s">
        <v>4713</v>
      </c>
      <c r="F1195" s="2" t="s">
        <v>4714</v>
      </c>
      <c r="G1195" s="2" t="s">
        <v>4715</v>
      </c>
      <c r="H1195" s="2" t="s">
        <v>28</v>
      </c>
      <c r="I1195" s="2" t="s">
        <v>4716</v>
      </c>
      <c r="J1195" s="4" t="n">
        <v>45721</v>
      </c>
      <c r="K1195" s="4" t="n">
        <v>45751</v>
      </c>
      <c r="L1195" s="27" t="n">
        <v>3760.72</v>
      </c>
      <c r="M1195" s="4" t="n">
        <v>45734</v>
      </c>
      <c r="N1195" s="28" t="n">
        <v>13</v>
      </c>
      <c r="O1195" s="28" t="n">
        <v>-17</v>
      </c>
      <c r="P1195" s="29" t="n">
        <f aca="false">L1195*N1195</f>
        <v>48889.36</v>
      </c>
      <c r="Q1195" s="29" t="n">
        <f aca="false">L1195*O1195</f>
        <v>-63932.24</v>
      </c>
    </row>
    <row r="1196" customFormat="false" ht="14.25" hidden="false" customHeight="true" outlineLevel="0" collapsed="false">
      <c r="A1196" s="2" t="s">
        <v>2354</v>
      </c>
      <c r="B1196" s="2" t="s">
        <v>2354</v>
      </c>
      <c r="C1196" s="2" t="s">
        <v>4218</v>
      </c>
      <c r="D1196" s="2" t="s">
        <v>4219</v>
      </c>
      <c r="E1196" s="2" t="s">
        <v>4717</v>
      </c>
      <c r="F1196" s="2" t="s">
        <v>4718</v>
      </c>
      <c r="G1196" s="2" t="s">
        <v>3135</v>
      </c>
      <c r="H1196" s="2" t="s">
        <v>28</v>
      </c>
      <c r="I1196" s="2" t="s">
        <v>4719</v>
      </c>
      <c r="J1196" s="4" t="n">
        <v>45728</v>
      </c>
      <c r="K1196" s="4" t="n">
        <v>45758</v>
      </c>
      <c r="L1196" s="27" t="n">
        <v>15916.8</v>
      </c>
      <c r="M1196" s="4" t="n">
        <v>45755</v>
      </c>
      <c r="N1196" s="28" t="n">
        <v>27</v>
      </c>
      <c r="O1196" s="28" t="n">
        <v>-3</v>
      </c>
      <c r="P1196" s="29" t="n">
        <f aca="false">L1196*N1196</f>
        <v>429753.6</v>
      </c>
      <c r="Q1196" s="29" t="n">
        <f aca="false">L1196*O1196</f>
        <v>-47750.4</v>
      </c>
    </row>
    <row r="1197" customFormat="false" ht="14.25" hidden="false" customHeight="true" outlineLevel="0" collapsed="false">
      <c r="A1197" s="2" t="s">
        <v>2354</v>
      </c>
      <c r="B1197" s="2" t="s">
        <v>2354</v>
      </c>
      <c r="C1197" s="2" t="s">
        <v>42</v>
      </c>
      <c r="D1197" s="9"/>
      <c r="E1197" s="2" t="s">
        <v>4720</v>
      </c>
      <c r="F1197" s="2" t="s">
        <v>4721</v>
      </c>
      <c r="G1197" s="2" t="s">
        <v>3271</v>
      </c>
      <c r="H1197" s="2" t="s">
        <v>28</v>
      </c>
      <c r="I1197" s="2" t="s">
        <v>4722</v>
      </c>
      <c r="J1197" s="4" t="n">
        <v>45748</v>
      </c>
      <c r="K1197" s="4" t="n">
        <v>45778</v>
      </c>
      <c r="L1197" s="27" t="n">
        <v>19530.83</v>
      </c>
      <c r="M1197" s="4" t="n">
        <v>45776</v>
      </c>
      <c r="N1197" s="28" t="n">
        <v>28</v>
      </c>
      <c r="O1197" s="28" t="n">
        <v>-2</v>
      </c>
      <c r="P1197" s="29" t="n">
        <f aca="false">L1197*N1197</f>
        <v>546863.24</v>
      </c>
      <c r="Q1197" s="29" t="n">
        <f aca="false">L1197*O1197</f>
        <v>-39061.66</v>
      </c>
    </row>
    <row r="1198" customFormat="false" ht="14.25" hidden="false" customHeight="true" outlineLevel="0" collapsed="false">
      <c r="A1198" s="2" t="s">
        <v>2354</v>
      </c>
      <c r="B1198" s="2" t="s">
        <v>2354</v>
      </c>
      <c r="C1198" s="2" t="s">
        <v>4206</v>
      </c>
      <c r="D1198" s="2" t="s">
        <v>4207</v>
      </c>
      <c r="E1198" s="2" t="s">
        <v>4723</v>
      </c>
      <c r="F1198" s="2" t="s">
        <v>4724</v>
      </c>
      <c r="G1198" s="2" t="s">
        <v>4725</v>
      </c>
      <c r="H1198" s="2" t="s">
        <v>28</v>
      </c>
      <c r="I1198" s="2" t="s">
        <v>4726</v>
      </c>
      <c r="J1198" s="4" t="n">
        <v>45792</v>
      </c>
      <c r="K1198" s="4" t="n">
        <v>45822</v>
      </c>
      <c r="L1198" s="27" t="n">
        <v>31903.99</v>
      </c>
      <c r="M1198" s="4" t="n">
        <v>45838</v>
      </c>
      <c r="N1198" s="28" t="n">
        <v>46</v>
      </c>
      <c r="O1198" s="28" t="n">
        <v>16</v>
      </c>
      <c r="P1198" s="29" t="n">
        <f aca="false">L1198*N1198</f>
        <v>1467583.54</v>
      </c>
      <c r="Q1198" s="29" t="n">
        <f aca="false">L1198*O1198</f>
        <v>510463.84</v>
      </c>
    </row>
    <row r="1199" customFormat="false" ht="14.25" hidden="false" customHeight="true" outlineLevel="0" collapsed="false">
      <c r="A1199" s="2" t="s">
        <v>2354</v>
      </c>
      <c r="B1199" s="2" t="s">
        <v>2354</v>
      </c>
      <c r="C1199" s="2" t="s">
        <v>4312</v>
      </c>
      <c r="D1199" s="2" t="s">
        <v>4313</v>
      </c>
      <c r="E1199" s="2" t="s">
        <v>4727</v>
      </c>
      <c r="F1199" s="2" t="s">
        <v>4728</v>
      </c>
      <c r="G1199" s="2" t="s">
        <v>4729</v>
      </c>
      <c r="H1199" s="2" t="s">
        <v>28</v>
      </c>
      <c r="I1199" s="2" t="s">
        <v>4730</v>
      </c>
      <c r="J1199" s="4" t="n">
        <v>45771</v>
      </c>
      <c r="K1199" s="4" t="n">
        <v>45801</v>
      </c>
      <c r="L1199" s="27" t="n">
        <v>10299.23</v>
      </c>
      <c r="M1199" s="4" t="n">
        <v>45798</v>
      </c>
      <c r="N1199" s="28" t="n">
        <v>27</v>
      </c>
      <c r="O1199" s="28" t="n">
        <v>-3</v>
      </c>
      <c r="P1199" s="29" t="n">
        <f aca="false">L1199*N1199</f>
        <v>278079.21</v>
      </c>
      <c r="Q1199" s="29" t="n">
        <f aca="false">L1199*O1199</f>
        <v>-30897.69</v>
      </c>
    </row>
    <row r="1200" customFormat="false" ht="14.25" hidden="false" customHeight="true" outlineLevel="0" collapsed="false">
      <c r="A1200" s="2" t="s">
        <v>2354</v>
      </c>
      <c r="B1200" s="2" t="s">
        <v>2354</v>
      </c>
      <c r="C1200" s="2" t="s">
        <v>4731</v>
      </c>
      <c r="D1200" s="2" t="s">
        <v>4732</v>
      </c>
      <c r="E1200" s="2" t="s">
        <v>4733</v>
      </c>
      <c r="F1200" s="2" t="s">
        <v>4734</v>
      </c>
      <c r="G1200" s="2" t="s">
        <v>4735</v>
      </c>
      <c r="H1200" s="2" t="s">
        <v>28</v>
      </c>
      <c r="I1200" s="2" t="s">
        <v>4736</v>
      </c>
      <c r="J1200" s="4" t="n">
        <v>45806</v>
      </c>
      <c r="K1200" s="4" t="n">
        <v>45836</v>
      </c>
      <c r="L1200" s="27" t="n">
        <v>5684.07</v>
      </c>
      <c r="M1200" s="4" t="n">
        <v>45838</v>
      </c>
      <c r="N1200" s="28" t="n">
        <v>32</v>
      </c>
      <c r="O1200" s="28" t="n">
        <v>2</v>
      </c>
      <c r="P1200" s="29" t="n">
        <f aca="false">L1200*N1200</f>
        <v>181890.24</v>
      </c>
      <c r="Q1200" s="29" t="n">
        <f aca="false">L1200*O1200</f>
        <v>11368.14</v>
      </c>
    </row>
    <row r="1201" customFormat="false" ht="14.25" hidden="false" customHeight="true" outlineLevel="0" collapsed="false">
      <c r="A1201" s="2" t="s">
        <v>2354</v>
      </c>
      <c r="B1201" s="2" t="s">
        <v>2354</v>
      </c>
      <c r="C1201" s="2" t="s">
        <v>4416</v>
      </c>
      <c r="D1201" s="2" t="s">
        <v>4417</v>
      </c>
      <c r="E1201" s="2" t="s">
        <v>4737</v>
      </c>
      <c r="F1201" s="2" t="s">
        <v>4738</v>
      </c>
      <c r="G1201" s="2" t="s">
        <v>1830</v>
      </c>
      <c r="H1201" s="2" t="s">
        <v>28</v>
      </c>
      <c r="I1201" s="2" t="s">
        <v>4739</v>
      </c>
      <c r="J1201" s="4" t="n">
        <v>45731</v>
      </c>
      <c r="K1201" s="4" t="n">
        <v>45763</v>
      </c>
      <c r="L1201" s="27" t="n">
        <v>4132.78</v>
      </c>
      <c r="M1201" s="4" t="n">
        <v>45791</v>
      </c>
      <c r="N1201" s="28" t="n">
        <v>60</v>
      </c>
      <c r="O1201" s="28" t="n">
        <v>28</v>
      </c>
      <c r="P1201" s="29" t="n">
        <f aca="false">L1201*N1201</f>
        <v>247966.8</v>
      </c>
      <c r="Q1201" s="29" t="n">
        <f aca="false">L1201*O1201</f>
        <v>115717.84</v>
      </c>
    </row>
    <row r="1202" customFormat="false" ht="14.25" hidden="false" customHeight="true" outlineLevel="0" collapsed="false">
      <c r="A1202" s="2" t="s">
        <v>2354</v>
      </c>
      <c r="B1202" s="2" t="s">
        <v>2354</v>
      </c>
      <c r="C1202" s="2" t="s">
        <v>4212</v>
      </c>
      <c r="D1202" s="2" t="s">
        <v>4213</v>
      </c>
      <c r="E1202" s="2" t="s">
        <v>4740</v>
      </c>
      <c r="F1202" s="2" t="s">
        <v>4741</v>
      </c>
      <c r="G1202" s="2" t="s">
        <v>4742</v>
      </c>
      <c r="H1202" s="2" t="s">
        <v>28</v>
      </c>
      <c r="I1202" s="2" t="s">
        <v>4743</v>
      </c>
      <c r="J1202" s="4" t="n">
        <v>45722</v>
      </c>
      <c r="K1202" s="4" t="n">
        <v>45752</v>
      </c>
      <c r="L1202" s="27" t="n">
        <v>306.88</v>
      </c>
      <c r="M1202" s="4" t="n">
        <v>45742</v>
      </c>
      <c r="N1202" s="28" t="n">
        <v>20</v>
      </c>
      <c r="O1202" s="28" t="n">
        <v>-10</v>
      </c>
      <c r="P1202" s="29" t="n">
        <f aca="false">L1202*N1202</f>
        <v>6137.6</v>
      </c>
      <c r="Q1202" s="29" t="n">
        <f aca="false">L1202*O1202</f>
        <v>-3068.8</v>
      </c>
    </row>
    <row r="1203" customFormat="false" ht="14.25" hidden="false" customHeight="true" outlineLevel="0" collapsed="false">
      <c r="A1203" s="2" t="s">
        <v>2354</v>
      </c>
      <c r="B1203" s="2" t="s">
        <v>2354</v>
      </c>
      <c r="C1203" s="2" t="s">
        <v>4432</v>
      </c>
      <c r="D1203" s="2" t="s">
        <v>4433</v>
      </c>
      <c r="E1203" s="2" t="s">
        <v>4744</v>
      </c>
      <c r="F1203" s="2" t="s">
        <v>4745</v>
      </c>
      <c r="G1203" s="2" t="s">
        <v>3300</v>
      </c>
      <c r="H1203" s="2" t="s">
        <v>28</v>
      </c>
      <c r="I1203" s="2" t="s">
        <v>4746</v>
      </c>
      <c r="J1203" s="4" t="n">
        <v>45681</v>
      </c>
      <c r="K1203" s="4" t="n">
        <v>45711</v>
      </c>
      <c r="L1203" s="27" t="n">
        <v>6697.12</v>
      </c>
      <c r="M1203" s="4" t="n">
        <v>45740</v>
      </c>
      <c r="N1203" s="28" t="n">
        <v>59</v>
      </c>
      <c r="O1203" s="28" t="n">
        <v>29</v>
      </c>
      <c r="P1203" s="29" t="n">
        <f aca="false">L1203*N1203</f>
        <v>395130.08</v>
      </c>
      <c r="Q1203" s="29" t="n">
        <f aca="false">L1203*O1203</f>
        <v>194216.48</v>
      </c>
    </row>
    <row r="1204" customFormat="false" ht="14.25" hidden="false" customHeight="true" outlineLevel="0" collapsed="false">
      <c r="A1204" s="2" t="s">
        <v>2354</v>
      </c>
      <c r="B1204" s="2" t="s">
        <v>2354</v>
      </c>
      <c r="C1204" s="2" t="s">
        <v>42</v>
      </c>
      <c r="D1204" s="9"/>
      <c r="E1204" s="2" t="s">
        <v>4747</v>
      </c>
      <c r="F1204" s="2" t="s">
        <v>4748</v>
      </c>
      <c r="G1204" s="2" t="s">
        <v>4749</v>
      </c>
      <c r="H1204" s="2" t="s">
        <v>28</v>
      </c>
      <c r="I1204" s="2" t="s">
        <v>4750</v>
      </c>
      <c r="J1204" s="4" t="n">
        <v>45759</v>
      </c>
      <c r="K1204" s="4" t="n">
        <v>45789</v>
      </c>
      <c r="L1204" s="27" t="n">
        <v>220.95</v>
      </c>
      <c r="M1204" s="4" t="n">
        <v>45777</v>
      </c>
      <c r="N1204" s="28" t="n">
        <v>18</v>
      </c>
      <c r="O1204" s="28" t="n">
        <v>-12</v>
      </c>
      <c r="P1204" s="29" t="n">
        <f aca="false">L1204*N1204</f>
        <v>3977.1</v>
      </c>
      <c r="Q1204" s="29" t="n">
        <f aca="false">L1204*O1204</f>
        <v>-2651.4</v>
      </c>
    </row>
    <row r="1205" customFormat="false" ht="14.25" hidden="false" customHeight="true" outlineLevel="0" collapsed="false">
      <c r="A1205" s="2" t="s">
        <v>2354</v>
      </c>
      <c r="B1205" s="2" t="s">
        <v>2354</v>
      </c>
      <c r="C1205" s="2" t="s">
        <v>4234</v>
      </c>
      <c r="D1205" s="2" t="s">
        <v>4235</v>
      </c>
      <c r="E1205" s="2" t="s">
        <v>4751</v>
      </c>
      <c r="F1205" s="2" t="s">
        <v>4752</v>
      </c>
      <c r="G1205" s="2" t="s">
        <v>4753</v>
      </c>
      <c r="H1205" s="2" t="s">
        <v>28</v>
      </c>
      <c r="I1205" s="2" t="s">
        <v>4754</v>
      </c>
      <c r="J1205" s="4" t="n">
        <v>45654</v>
      </c>
      <c r="K1205" s="4" t="n">
        <v>45684</v>
      </c>
      <c r="L1205" s="27" t="n">
        <v>79086</v>
      </c>
      <c r="M1205" s="4" t="n">
        <v>45685</v>
      </c>
      <c r="N1205" s="28" t="n">
        <v>31</v>
      </c>
      <c r="O1205" s="28" t="n">
        <v>1</v>
      </c>
      <c r="P1205" s="29" t="n">
        <f aca="false">L1205*N1205</f>
        <v>2451666</v>
      </c>
      <c r="Q1205" s="29" t="n">
        <f aca="false">L1205*O1205</f>
        <v>79086</v>
      </c>
    </row>
    <row r="1206" customFormat="false" ht="14.25" hidden="false" customHeight="true" outlineLevel="0" collapsed="false">
      <c r="A1206" s="2" t="s">
        <v>2354</v>
      </c>
      <c r="B1206" s="2" t="s">
        <v>2354</v>
      </c>
      <c r="C1206" s="2" t="s">
        <v>4244</v>
      </c>
      <c r="D1206" s="2" t="s">
        <v>4245</v>
      </c>
      <c r="E1206" s="2" t="s">
        <v>4755</v>
      </c>
      <c r="F1206" s="2" t="s">
        <v>4756</v>
      </c>
      <c r="G1206" s="2" t="s">
        <v>4757</v>
      </c>
      <c r="H1206" s="2" t="s">
        <v>28</v>
      </c>
      <c r="I1206" s="2" t="s">
        <v>4758</v>
      </c>
      <c r="J1206" s="4" t="n">
        <v>45790</v>
      </c>
      <c r="K1206" s="4" t="n">
        <v>45820</v>
      </c>
      <c r="L1206" s="27" t="n">
        <v>142380.72</v>
      </c>
      <c r="M1206" s="4" t="n">
        <v>45838</v>
      </c>
      <c r="N1206" s="28" t="n">
        <v>48</v>
      </c>
      <c r="O1206" s="28" t="n">
        <v>18</v>
      </c>
      <c r="P1206" s="29" t="n">
        <f aca="false">L1206*N1206</f>
        <v>6834274.56</v>
      </c>
      <c r="Q1206" s="29" t="n">
        <f aca="false">L1206*O1206</f>
        <v>2562852.96</v>
      </c>
    </row>
    <row r="1207" customFormat="false" ht="14.25" hidden="false" customHeight="true" outlineLevel="0" collapsed="false">
      <c r="A1207" s="2" t="s">
        <v>2354</v>
      </c>
      <c r="B1207" s="2" t="s">
        <v>2354</v>
      </c>
      <c r="C1207" s="2" t="s">
        <v>4759</v>
      </c>
      <c r="D1207" s="2" t="s">
        <v>4760</v>
      </c>
      <c r="E1207" s="2" t="s">
        <v>4761</v>
      </c>
      <c r="F1207" s="2" t="s">
        <v>4762</v>
      </c>
      <c r="G1207" s="2" t="s">
        <v>4763</v>
      </c>
      <c r="H1207" s="2" t="s">
        <v>28</v>
      </c>
      <c r="I1207" s="2" t="s">
        <v>4764</v>
      </c>
      <c r="J1207" s="4" t="n">
        <v>45729</v>
      </c>
      <c r="K1207" s="4" t="n">
        <v>45759</v>
      </c>
      <c r="L1207" s="27" t="n">
        <v>14450.8</v>
      </c>
      <c r="M1207" s="4" t="n">
        <v>45756</v>
      </c>
      <c r="N1207" s="28" t="n">
        <v>27</v>
      </c>
      <c r="O1207" s="28" t="n">
        <v>-3</v>
      </c>
      <c r="P1207" s="29" t="n">
        <f aca="false">L1207*N1207</f>
        <v>390171.6</v>
      </c>
      <c r="Q1207" s="29" t="n">
        <f aca="false">L1207*O1207</f>
        <v>-43352.4</v>
      </c>
    </row>
    <row r="1208" customFormat="false" ht="14.25" hidden="false" customHeight="true" outlineLevel="0" collapsed="false">
      <c r="A1208" s="2" t="s">
        <v>2354</v>
      </c>
      <c r="B1208" s="2" t="s">
        <v>2354</v>
      </c>
      <c r="C1208" s="2" t="s">
        <v>42</v>
      </c>
      <c r="D1208" s="9"/>
      <c r="E1208" s="2" t="s">
        <v>4765</v>
      </c>
      <c r="F1208" s="2" t="s">
        <v>4766</v>
      </c>
      <c r="G1208" s="2" t="s">
        <v>4767</v>
      </c>
      <c r="H1208" s="2" t="s">
        <v>28</v>
      </c>
      <c r="I1208" s="2" t="s">
        <v>4768</v>
      </c>
      <c r="J1208" s="4" t="n">
        <v>45656</v>
      </c>
      <c r="K1208" s="4" t="n">
        <v>45686</v>
      </c>
      <c r="L1208" s="27" t="n">
        <v>2940.71</v>
      </c>
      <c r="M1208" s="4" t="n">
        <v>45694</v>
      </c>
      <c r="N1208" s="28" t="n">
        <v>38</v>
      </c>
      <c r="O1208" s="28" t="n">
        <v>8</v>
      </c>
      <c r="P1208" s="29" t="n">
        <f aca="false">L1208*N1208</f>
        <v>111746.98</v>
      </c>
      <c r="Q1208" s="29" t="n">
        <f aca="false">L1208*O1208</f>
        <v>23525.68</v>
      </c>
    </row>
    <row r="1209" customFormat="false" ht="14.25" hidden="false" customHeight="true" outlineLevel="0" collapsed="false">
      <c r="A1209" s="2" t="s">
        <v>2354</v>
      </c>
      <c r="B1209" s="2" t="s">
        <v>2354</v>
      </c>
      <c r="C1209" s="2" t="s">
        <v>42</v>
      </c>
      <c r="D1209" s="9"/>
      <c r="E1209" s="2" t="s">
        <v>4769</v>
      </c>
      <c r="F1209" s="2" t="s">
        <v>4770</v>
      </c>
      <c r="G1209" s="2" t="s">
        <v>2822</v>
      </c>
      <c r="H1209" s="2" t="s">
        <v>28</v>
      </c>
      <c r="I1209" s="2" t="s">
        <v>4771</v>
      </c>
      <c r="J1209" s="4" t="n">
        <v>45713</v>
      </c>
      <c r="K1209" s="4" t="n">
        <v>45743</v>
      </c>
      <c r="L1209" s="27" t="n">
        <v>49143.72</v>
      </c>
      <c r="M1209" s="4" t="n">
        <v>45729</v>
      </c>
      <c r="N1209" s="28" t="n">
        <v>16</v>
      </c>
      <c r="O1209" s="28" t="n">
        <v>-14</v>
      </c>
      <c r="P1209" s="29" t="n">
        <f aca="false">L1209*N1209</f>
        <v>786299.52</v>
      </c>
      <c r="Q1209" s="29" t="n">
        <f aca="false">L1209*O1209</f>
        <v>-688012.08</v>
      </c>
    </row>
    <row r="1210" customFormat="false" ht="14.25" hidden="false" customHeight="true" outlineLevel="0" collapsed="false">
      <c r="A1210" s="2" t="s">
        <v>2354</v>
      </c>
      <c r="B1210" s="2" t="s">
        <v>2354</v>
      </c>
      <c r="C1210" s="2" t="s">
        <v>4200</v>
      </c>
      <c r="D1210" s="2" t="s">
        <v>4201</v>
      </c>
      <c r="E1210" s="2" t="s">
        <v>4772</v>
      </c>
      <c r="F1210" s="2" t="s">
        <v>4773</v>
      </c>
      <c r="G1210" s="2" t="s">
        <v>4774</v>
      </c>
      <c r="H1210" s="2" t="s">
        <v>28</v>
      </c>
      <c r="I1210" s="2" t="s">
        <v>4775</v>
      </c>
      <c r="J1210" s="4" t="n">
        <v>45629</v>
      </c>
      <c r="K1210" s="4" t="n">
        <v>45659</v>
      </c>
      <c r="L1210" s="27" t="n">
        <v>7937.58</v>
      </c>
      <c r="M1210" s="4" t="n">
        <v>45797</v>
      </c>
      <c r="N1210" s="28" t="n">
        <v>168</v>
      </c>
      <c r="O1210" s="28" t="n">
        <v>138</v>
      </c>
      <c r="P1210" s="29" t="n">
        <f aca="false">L1210*N1210</f>
        <v>1333513.44</v>
      </c>
      <c r="Q1210" s="29" t="n">
        <f aca="false">L1210*O1210</f>
        <v>1095386.04</v>
      </c>
    </row>
    <row r="1211" customFormat="false" ht="14.25" hidden="false" customHeight="true" outlineLevel="0" collapsed="false">
      <c r="A1211" s="2" t="s">
        <v>2354</v>
      </c>
      <c r="B1211" s="2" t="s">
        <v>2354</v>
      </c>
      <c r="C1211" s="2" t="s">
        <v>42</v>
      </c>
      <c r="D1211" s="9"/>
      <c r="E1211" s="2" t="s">
        <v>4776</v>
      </c>
      <c r="F1211" s="2" t="s">
        <v>4777</v>
      </c>
      <c r="G1211" s="2" t="s">
        <v>4778</v>
      </c>
      <c r="H1211" s="2" t="s">
        <v>28</v>
      </c>
      <c r="I1211" s="2" t="s">
        <v>4716</v>
      </c>
      <c r="J1211" s="4" t="n">
        <v>45788</v>
      </c>
      <c r="K1211" s="4" t="n">
        <v>45818</v>
      </c>
      <c r="L1211" s="27" t="n">
        <v>3760.72</v>
      </c>
      <c r="M1211" s="4" t="n">
        <v>45838</v>
      </c>
      <c r="N1211" s="28" t="n">
        <v>50</v>
      </c>
      <c r="O1211" s="28" t="n">
        <v>20</v>
      </c>
      <c r="P1211" s="29" t="n">
        <f aca="false">L1211*N1211</f>
        <v>188036</v>
      </c>
      <c r="Q1211" s="29" t="n">
        <f aca="false">L1211*O1211</f>
        <v>75214.4</v>
      </c>
    </row>
    <row r="1212" customFormat="false" ht="14.25" hidden="false" customHeight="true" outlineLevel="0" collapsed="false">
      <c r="A1212" s="2" t="s">
        <v>2354</v>
      </c>
      <c r="B1212" s="2" t="s">
        <v>2354</v>
      </c>
      <c r="C1212" s="2" t="s">
        <v>4369</v>
      </c>
      <c r="D1212" s="2" t="s">
        <v>4370</v>
      </c>
      <c r="E1212" s="2" t="s">
        <v>4779</v>
      </c>
      <c r="F1212" s="2" t="s">
        <v>4780</v>
      </c>
      <c r="G1212" s="2" t="s">
        <v>4781</v>
      </c>
      <c r="H1212" s="2" t="s">
        <v>28</v>
      </c>
      <c r="I1212" s="2" t="s">
        <v>4378</v>
      </c>
      <c r="J1212" s="4" t="n">
        <v>45643</v>
      </c>
      <c r="K1212" s="4" t="n">
        <v>45673</v>
      </c>
      <c r="L1212" s="27" t="n">
        <v>3776.62</v>
      </c>
      <c r="M1212" s="4" t="n">
        <v>45679</v>
      </c>
      <c r="N1212" s="28" t="n">
        <v>36</v>
      </c>
      <c r="O1212" s="28" t="n">
        <v>6</v>
      </c>
      <c r="P1212" s="29" t="n">
        <f aca="false">L1212*N1212</f>
        <v>135958.32</v>
      </c>
      <c r="Q1212" s="29" t="n">
        <f aca="false">L1212*O1212</f>
        <v>22659.72</v>
      </c>
    </row>
    <row r="1213" customFormat="false" ht="14.25" hidden="false" customHeight="true" outlineLevel="0" collapsed="false">
      <c r="A1213" s="2" t="s">
        <v>2354</v>
      </c>
      <c r="B1213" s="2" t="s">
        <v>2354</v>
      </c>
      <c r="C1213" s="2" t="s">
        <v>4416</v>
      </c>
      <c r="D1213" s="2" t="s">
        <v>4417</v>
      </c>
      <c r="E1213" s="2" t="s">
        <v>4782</v>
      </c>
      <c r="F1213" s="2" t="s">
        <v>4783</v>
      </c>
      <c r="G1213" s="2" t="s">
        <v>4784</v>
      </c>
      <c r="H1213" s="2" t="s">
        <v>28</v>
      </c>
      <c r="I1213" s="2" t="s">
        <v>4785</v>
      </c>
      <c r="J1213" s="4" t="n">
        <v>45731</v>
      </c>
      <c r="K1213" s="4" t="n">
        <v>45761</v>
      </c>
      <c r="L1213" s="27" t="n">
        <v>28.23</v>
      </c>
      <c r="M1213" s="4" t="n">
        <v>45838</v>
      </c>
      <c r="N1213" s="28" t="n">
        <v>107</v>
      </c>
      <c r="O1213" s="28" t="n">
        <v>77</v>
      </c>
      <c r="P1213" s="29" t="n">
        <f aca="false">L1213*N1213</f>
        <v>3020.61</v>
      </c>
      <c r="Q1213" s="29" t="n">
        <f aca="false">L1213*O1213</f>
        <v>2173.71</v>
      </c>
    </row>
    <row r="1214" customFormat="false" ht="14.25" hidden="false" customHeight="true" outlineLevel="0" collapsed="false">
      <c r="A1214" s="2" t="s">
        <v>2354</v>
      </c>
      <c r="B1214" s="2" t="s">
        <v>2354</v>
      </c>
      <c r="C1214" s="2" t="s">
        <v>102</v>
      </c>
      <c r="D1214" s="2" t="s">
        <v>103</v>
      </c>
      <c r="E1214" s="2" t="s">
        <v>4786</v>
      </c>
      <c r="F1214" s="2" t="s">
        <v>4787</v>
      </c>
      <c r="G1214" s="2" t="s">
        <v>4788</v>
      </c>
      <c r="H1214" s="2" t="s">
        <v>28</v>
      </c>
      <c r="I1214" s="2" t="s">
        <v>4789</v>
      </c>
      <c r="J1214" s="4" t="n">
        <v>45721</v>
      </c>
      <c r="K1214" s="4" t="n">
        <v>45751</v>
      </c>
      <c r="L1214" s="27" t="n">
        <v>1744.74</v>
      </c>
      <c r="M1214" s="4" t="n">
        <v>45838</v>
      </c>
      <c r="N1214" s="28" t="n">
        <v>117</v>
      </c>
      <c r="O1214" s="28" t="n">
        <v>87</v>
      </c>
      <c r="P1214" s="29" t="n">
        <f aca="false">L1214*N1214</f>
        <v>204134.58</v>
      </c>
      <c r="Q1214" s="29" t="n">
        <f aca="false">L1214*O1214</f>
        <v>151792.38</v>
      </c>
    </row>
    <row r="1215" customFormat="false" ht="14.25" hidden="false" customHeight="true" outlineLevel="0" collapsed="false">
      <c r="A1215" s="2" t="s">
        <v>2354</v>
      </c>
      <c r="B1215" s="2" t="s">
        <v>2354</v>
      </c>
      <c r="C1215" s="2" t="s">
        <v>4790</v>
      </c>
      <c r="D1215" s="2" t="s">
        <v>4791</v>
      </c>
      <c r="E1215" s="2" t="s">
        <v>4792</v>
      </c>
      <c r="F1215" s="2" t="s">
        <v>4793</v>
      </c>
      <c r="G1215" s="2" t="s">
        <v>4794</v>
      </c>
      <c r="H1215" s="2" t="s">
        <v>28</v>
      </c>
      <c r="I1215" s="2" t="s">
        <v>4795</v>
      </c>
      <c r="J1215" s="4" t="n">
        <v>45644</v>
      </c>
      <c r="K1215" s="4" t="n">
        <v>45674</v>
      </c>
      <c r="L1215" s="27" t="n">
        <v>2986.4</v>
      </c>
      <c r="M1215" s="4" t="n">
        <v>45838</v>
      </c>
      <c r="N1215" s="28" t="n">
        <v>194</v>
      </c>
      <c r="O1215" s="28" t="n">
        <v>164</v>
      </c>
      <c r="P1215" s="29" t="n">
        <f aca="false">L1215*N1215</f>
        <v>579361.6</v>
      </c>
      <c r="Q1215" s="29" t="n">
        <f aca="false">L1215*O1215</f>
        <v>489769.6</v>
      </c>
    </row>
    <row r="1216" customFormat="false" ht="14.25" hidden="false" customHeight="true" outlineLevel="0" collapsed="false">
      <c r="A1216" s="2" t="s">
        <v>2354</v>
      </c>
      <c r="B1216" s="2" t="s">
        <v>2354</v>
      </c>
      <c r="C1216" s="2" t="s">
        <v>4306</v>
      </c>
      <c r="D1216" s="2" t="s">
        <v>4307</v>
      </c>
      <c r="E1216" s="2" t="s">
        <v>4796</v>
      </c>
      <c r="F1216" s="2" t="s">
        <v>4797</v>
      </c>
      <c r="G1216" s="2" t="s">
        <v>2673</v>
      </c>
      <c r="H1216" s="2" t="s">
        <v>28</v>
      </c>
      <c r="I1216" s="2" t="s">
        <v>4798</v>
      </c>
      <c r="J1216" s="4" t="n">
        <v>45659</v>
      </c>
      <c r="K1216" s="4" t="n">
        <v>45689</v>
      </c>
      <c r="L1216" s="27" t="n">
        <v>1321.6</v>
      </c>
      <c r="M1216" s="4" t="n">
        <v>45691</v>
      </c>
      <c r="N1216" s="28" t="n">
        <v>32</v>
      </c>
      <c r="O1216" s="28" t="n">
        <v>2</v>
      </c>
      <c r="P1216" s="29" t="n">
        <f aca="false">L1216*N1216</f>
        <v>42291.2</v>
      </c>
      <c r="Q1216" s="29" t="n">
        <f aca="false">L1216*O1216</f>
        <v>2643.2</v>
      </c>
    </row>
    <row r="1217" customFormat="false" ht="14.25" hidden="false" customHeight="true" outlineLevel="0" collapsed="false">
      <c r="A1217" s="2" t="s">
        <v>2354</v>
      </c>
      <c r="B1217" s="2" t="s">
        <v>2354</v>
      </c>
      <c r="C1217" s="2" t="s">
        <v>4416</v>
      </c>
      <c r="D1217" s="2" t="s">
        <v>4417</v>
      </c>
      <c r="E1217" s="2" t="s">
        <v>4799</v>
      </c>
      <c r="F1217" s="2" t="s">
        <v>4800</v>
      </c>
      <c r="G1217" s="2" t="s">
        <v>4801</v>
      </c>
      <c r="H1217" s="2" t="s">
        <v>28</v>
      </c>
      <c r="I1217" s="2" t="s">
        <v>4802</v>
      </c>
      <c r="J1217" s="4" t="n">
        <v>45731</v>
      </c>
      <c r="K1217" s="4" t="n">
        <v>45761</v>
      </c>
      <c r="L1217" s="27" t="n">
        <v>2842.25</v>
      </c>
      <c r="M1217" s="4" t="n">
        <v>45838</v>
      </c>
      <c r="N1217" s="28" t="n">
        <v>107</v>
      </c>
      <c r="O1217" s="28" t="n">
        <v>77</v>
      </c>
      <c r="P1217" s="29" t="n">
        <f aca="false">L1217*N1217</f>
        <v>304120.75</v>
      </c>
      <c r="Q1217" s="29" t="n">
        <f aca="false">L1217*O1217</f>
        <v>218853.25</v>
      </c>
    </row>
    <row r="1218" customFormat="false" ht="14.25" hidden="false" customHeight="true" outlineLevel="0" collapsed="false">
      <c r="A1218" s="2" t="s">
        <v>2354</v>
      </c>
      <c r="B1218" s="2" t="s">
        <v>2354</v>
      </c>
      <c r="C1218" s="2" t="s">
        <v>4329</v>
      </c>
      <c r="D1218" s="2" t="s">
        <v>4330</v>
      </c>
      <c r="E1218" s="2" t="s">
        <v>4803</v>
      </c>
      <c r="F1218" s="2" t="s">
        <v>4804</v>
      </c>
      <c r="G1218" s="2" t="s">
        <v>4805</v>
      </c>
      <c r="H1218" s="2" t="s">
        <v>28</v>
      </c>
      <c r="I1218" s="2" t="s">
        <v>4806</v>
      </c>
      <c r="J1218" s="4" t="n">
        <v>45750</v>
      </c>
      <c r="K1218" s="4" t="n">
        <v>45780</v>
      </c>
      <c r="L1218" s="27" t="n">
        <v>2671.2</v>
      </c>
      <c r="M1218" s="4" t="n">
        <v>45826</v>
      </c>
      <c r="N1218" s="28" t="n">
        <v>76</v>
      </c>
      <c r="O1218" s="28" t="n">
        <v>46</v>
      </c>
      <c r="P1218" s="29" t="n">
        <f aca="false">L1218*N1218</f>
        <v>203011.2</v>
      </c>
      <c r="Q1218" s="29" t="n">
        <f aca="false">L1218*O1218</f>
        <v>122875.2</v>
      </c>
    </row>
    <row r="1219" customFormat="false" ht="14.25" hidden="false" customHeight="true" outlineLevel="0" collapsed="false">
      <c r="A1219" s="2" t="s">
        <v>2354</v>
      </c>
      <c r="B1219" s="2" t="s">
        <v>2354</v>
      </c>
      <c r="C1219" s="2" t="s">
        <v>4807</v>
      </c>
      <c r="D1219" s="2" t="s">
        <v>4808</v>
      </c>
      <c r="E1219" s="2" t="s">
        <v>4809</v>
      </c>
      <c r="F1219" s="2" t="s">
        <v>4810</v>
      </c>
      <c r="G1219" s="2" t="s">
        <v>1995</v>
      </c>
      <c r="H1219" s="2" t="s">
        <v>28</v>
      </c>
      <c r="I1219" s="2" t="s">
        <v>4811</v>
      </c>
      <c r="J1219" s="4" t="n">
        <v>45707</v>
      </c>
      <c r="K1219" s="4" t="n">
        <v>45737</v>
      </c>
      <c r="L1219" s="27" t="n">
        <v>198900</v>
      </c>
      <c r="M1219" s="4" t="n">
        <v>45721</v>
      </c>
      <c r="N1219" s="28" t="n">
        <v>14</v>
      </c>
      <c r="O1219" s="28" t="n">
        <v>-16</v>
      </c>
      <c r="P1219" s="29" t="n">
        <f aca="false">L1219*N1219</f>
        <v>2784600</v>
      </c>
      <c r="Q1219" s="29" t="n">
        <f aca="false">L1219*O1219</f>
        <v>-3182400</v>
      </c>
    </row>
    <row r="1220" customFormat="false" ht="14.25" hidden="false" customHeight="true" outlineLevel="0" collapsed="false">
      <c r="A1220" s="2" t="s">
        <v>2354</v>
      </c>
      <c r="B1220" s="2" t="s">
        <v>2354</v>
      </c>
      <c r="C1220" s="2" t="s">
        <v>4812</v>
      </c>
      <c r="D1220" s="2" t="s">
        <v>4813</v>
      </c>
      <c r="E1220" s="2" t="s">
        <v>4814</v>
      </c>
      <c r="F1220" s="2" t="s">
        <v>4815</v>
      </c>
      <c r="G1220" s="2" t="s">
        <v>4816</v>
      </c>
      <c r="H1220" s="2" t="s">
        <v>28</v>
      </c>
      <c r="I1220" s="2" t="s">
        <v>4817</v>
      </c>
      <c r="J1220" s="4" t="n">
        <v>45636</v>
      </c>
      <c r="K1220" s="4" t="n">
        <v>45666</v>
      </c>
      <c r="L1220" s="27" t="n">
        <v>7940.75</v>
      </c>
      <c r="M1220" s="4" t="n">
        <v>45692</v>
      </c>
      <c r="N1220" s="28" t="n">
        <v>56</v>
      </c>
      <c r="O1220" s="28" t="n">
        <v>26</v>
      </c>
      <c r="P1220" s="29" t="n">
        <f aca="false">L1220*N1220</f>
        <v>444682</v>
      </c>
      <c r="Q1220" s="29" t="n">
        <f aca="false">L1220*O1220</f>
        <v>206459.5</v>
      </c>
    </row>
    <row r="1221" customFormat="false" ht="14.25" hidden="false" customHeight="true" outlineLevel="0" collapsed="false">
      <c r="A1221" s="2" t="s">
        <v>2354</v>
      </c>
      <c r="B1221" s="2" t="s">
        <v>2354</v>
      </c>
      <c r="C1221" s="2" t="s">
        <v>4292</v>
      </c>
      <c r="D1221" s="2" t="s">
        <v>4293</v>
      </c>
      <c r="E1221" s="2" t="s">
        <v>4818</v>
      </c>
      <c r="F1221" s="2" t="s">
        <v>4819</v>
      </c>
      <c r="G1221" s="2" t="s">
        <v>4820</v>
      </c>
      <c r="H1221" s="2" t="s">
        <v>28</v>
      </c>
      <c r="I1221" s="2" t="s">
        <v>4821</v>
      </c>
      <c r="J1221" s="4" t="n">
        <v>45729</v>
      </c>
      <c r="K1221" s="4" t="n">
        <v>45759</v>
      </c>
      <c r="L1221" s="27" t="n">
        <v>8321.96</v>
      </c>
      <c r="M1221" s="4" t="n">
        <v>45838</v>
      </c>
      <c r="N1221" s="28" t="n">
        <v>109</v>
      </c>
      <c r="O1221" s="28" t="n">
        <v>79</v>
      </c>
      <c r="P1221" s="29" t="n">
        <f aca="false">L1221*N1221</f>
        <v>907093.64</v>
      </c>
      <c r="Q1221" s="29" t="n">
        <f aca="false">L1221*O1221</f>
        <v>657434.84</v>
      </c>
    </row>
    <row r="1222" customFormat="false" ht="14.25" hidden="false" customHeight="true" outlineLevel="0" collapsed="false">
      <c r="A1222" s="2" t="s">
        <v>2354</v>
      </c>
      <c r="B1222" s="2" t="s">
        <v>2354</v>
      </c>
      <c r="C1222" s="2" t="s">
        <v>4822</v>
      </c>
      <c r="D1222" s="2" t="s">
        <v>4823</v>
      </c>
      <c r="E1222" s="2" t="s">
        <v>4824</v>
      </c>
      <c r="F1222" s="2" t="s">
        <v>4825</v>
      </c>
      <c r="G1222" s="2" t="s">
        <v>4826</v>
      </c>
      <c r="H1222" s="2" t="s">
        <v>28</v>
      </c>
      <c r="I1222" s="2" t="s">
        <v>4827</v>
      </c>
      <c r="J1222" s="4" t="n">
        <v>45731</v>
      </c>
      <c r="K1222" s="4" t="n">
        <v>45761</v>
      </c>
      <c r="L1222" s="27" t="n">
        <v>104551.44</v>
      </c>
      <c r="M1222" s="4" t="n">
        <v>45777</v>
      </c>
      <c r="N1222" s="28" t="n">
        <v>46</v>
      </c>
      <c r="O1222" s="28" t="n">
        <v>16</v>
      </c>
      <c r="P1222" s="29" t="n">
        <f aca="false">L1222*N1222</f>
        <v>4809366.24</v>
      </c>
      <c r="Q1222" s="29" t="n">
        <f aca="false">L1222*O1222</f>
        <v>1672823.04</v>
      </c>
    </row>
    <row r="1223" customFormat="false" ht="14.25" hidden="false" customHeight="true" outlineLevel="0" collapsed="false">
      <c r="A1223" s="2" t="s">
        <v>2354</v>
      </c>
      <c r="B1223" s="2" t="s">
        <v>2354</v>
      </c>
      <c r="C1223" s="2" t="s">
        <v>4828</v>
      </c>
      <c r="D1223" s="2" t="s">
        <v>4829</v>
      </c>
      <c r="E1223" s="2" t="s">
        <v>4830</v>
      </c>
      <c r="F1223" s="2" t="s">
        <v>4831</v>
      </c>
      <c r="G1223" s="2" t="s">
        <v>4832</v>
      </c>
      <c r="H1223" s="2" t="s">
        <v>28</v>
      </c>
      <c r="I1223" s="2" t="s">
        <v>4833</v>
      </c>
      <c r="J1223" s="4" t="n">
        <v>45793</v>
      </c>
      <c r="K1223" s="4" t="n">
        <v>45823</v>
      </c>
      <c r="L1223" s="27" t="n">
        <v>43161.74</v>
      </c>
      <c r="M1223" s="4" t="n">
        <v>45800</v>
      </c>
      <c r="N1223" s="28" t="n">
        <v>7</v>
      </c>
      <c r="O1223" s="28" t="n">
        <v>-23</v>
      </c>
      <c r="P1223" s="29" t="n">
        <f aca="false">L1223*N1223</f>
        <v>302132.18</v>
      </c>
      <c r="Q1223" s="29" t="n">
        <f aca="false">L1223*O1223</f>
        <v>-992720.02</v>
      </c>
    </row>
    <row r="1224" customFormat="false" ht="14.25" hidden="false" customHeight="true" outlineLevel="0" collapsed="false">
      <c r="A1224" s="2" t="s">
        <v>2354</v>
      </c>
      <c r="B1224" s="2" t="s">
        <v>2354</v>
      </c>
      <c r="C1224" s="2" t="s">
        <v>4834</v>
      </c>
      <c r="D1224" s="2" t="s">
        <v>4835</v>
      </c>
      <c r="E1224" s="2" t="s">
        <v>4836</v>
      </c>
      <c r="F1224" s="2" t="s">
        <v>4837</v>
      </c>
      <c r="G1224" s="2" t="s">
        <v>4838</v>
      </c>
      <c r="H1224" s="2" t="s">
        <v>28</v>
      </c>
      <c r="I1224" s="2" t="s">
        <v>4839</v>
      </c>
      <c r="J1224" s="4" t="n">
        <v>45792</v>
      </c>
      <c r="K1224" s="4" t="n">
        <v>45822</v>
      </c>
      <c r="L1224" s="27" t="n">
        <v>6894</v>
      </c>
      <c r="M1224" s="4" t="n">
        <v>45806</v>
      </c>
      <c r="N1224" s="28" t="n">
        <v>14</v>
      </c>
      <c r="O1224" s="28" t="n">
        <v>-16</v>
      </c>
      <c r="P1224" s="29" t="n">
        <f aca="false">L1224*N1224</f>
        <v>96516</v>
      </c>
      <c r="Q1224" s="29" t="n">
        <f aca="false">L1224*O1224</f>
        <v>-110304</v>
      </c>
    </row>
    <row r="1225" customFormat="false" ht="14.25" hidden="false" customHeight="true" outlineLevel="0" collapsed="false">
      <c r="A1225" s="2" t="s">
        <v>2354</v>
      </c>
      <c r="B1225" s="2" t="s">
        <v>2354</v>
      </c>
      <c r="C1225" s="2" t="s">
        <v>4840</v>
      </c>
      <c r="D1225" s="2" t="s">
        <v>4841</v>
      </c>
      <c r="E1225" s="2" t="s">
        <v>4842</v>
      </c>
      <c r="F1225" s="2" t="s">
        <v>4843</v>
      </c>
      <c r="G1225" s="2" t="s">
        <v>110</v>
      </c>
      <c r="H1225" s="2" t="s">
        <v>28</v>
      </c>
      <c r="I1225" s="2" t="s">
        <v>4844</v>
      </c>
      <c r="J1225" s="4" t="n">
        <v>45730</v>
      </c>
      <c r="K1225" s="4" t="n">
        <v>45760</v>
      </c>
      <c r="L1225" s="27" t="n">
        <v>39069.93</v>
      </c>
      <c r="M1225" s="4" t="n">
        <v>45758</v>
      </c>
      <c r="N1225" s="28" t="n">
        <v>28</v>
      </c>
      <c r="O1225" s="28" t="n">
        <v>-2</v>
      </c>
      <c r="P1225" s="29" t="n">
        <f aca="false">L1225*N1225</f>
        <v>1093958.04</v>
      </c>
      <c r="Q1225" s="29" t="n">
        <f aca="false">L1225*O1225</f>
        <v>-78139.86</v>
      </c>
    </row>
    <row r="1226" customFormat="false" ht="14.25" hidden="false" customHeight="true" outlineLevel="0" collapsed="false">
      <c r="A1226" s="2" t="s">
        <v>2354</v>
      </c>
      <c r="B1226" s="2" t="s">
        <v>2354</v>
      </c>
      <c r="C1226" s="2" t="s">
        <v>4312</v>
      </c>
      <c r="D1226" s="2" t="s">
        <v>4313</v>
      </c>
      <c r="E1226" s="2" t="s">
        <v>4845</v>
      </c>
      <c r="F1226" s="2" t="s">
        <v>4846</v>
      </c>
      <c r="G1226" s="2" t="s">
        <v>4847</v>
      </c>
      <c r="H1226" s="2" t="s">
        <v>28</v>
      </c>
      <c r="I1226" s="2" t="s">
        <v>4848</v>
      </c>
      <c r="J1226" s="4" t="n">
        <v>45686</v>
      </c>
      <c r="K1226" s="4" t="n">
        <v>45716</v>
      </c>
      <c r="L1226" s="27" t="n">
        <v>7420.07</v>
      </c>
      <c r="M1226" s="4" t="n">
        <v>45742</v>
      </c>
      <c r="N1226" s="28" t="n">
        <v>56</v>
      </c>
      <c r="O1226" s="28" t="n">
        <v>26</v>
      </c>
      <c r="P1226" s="29" t="n">
        <f aca="false">L1226*N1226</f>
        <v>415523.92</v>
      </c>
      <c r="Q1226" s="29" t="n">
        <f aca="false">L1226*O1226</f>
        <v>192921.82</v>
      </c>
    </row>
    <row r="1227" customFormat="false" ht="14.25" hidden="false" customHeight="true" outlineLevel="0" collapsed="false">
      <c r="A1227" s="2" t="s">
        <v>2354</v>
      </c>
      <c r="B1227" s="2" t="s">
        <v>2354</v>
      </c>
      <c r="C1227" s="2" t="s">
        <v>4416</v>
      </c>
      <c r="D1227" s="2" t="s">
        <v>4417</v>
      </c>
      <c r="E1227" s="2" t="s">
        <v>4849</v>
      </c>
      <c r="F1227" s="2" t="s">
        <v>4850</v>
      </c>
      <c r="G1227" s="2" t="s">
        <v>2281</v>
      </c>
      <c r="H1227" s="2" t="s">
        <v>28</v>
      </c>
      <c r="I1227" s="2" t="s">
        <v>4851</v>
      </c>
      <c r="J1227" s="4" t="n">
        <v>45695</v>
      </c>
      <c r="K1227" s="4" t="n">
        <v>45725</v>
      </c>
      <c r="L1227" s="27" t="n">
        <v>7.94</v>
      </c>
      <c r="M1227" s="4" t="n">
        <v>45730</v>
      </c>
      <c r="N1227" s="28" t="n">
        <v>35</v>
      </c>
      <c r="O1227" s="28" t="n">
        <v>5</v>
      </c>
      <c r="P1227" s="29" t="n">
        <f aca="false">L1227*N1227</f>
        <v>277.9</v>
      </c>
      <c r="Q1227" s="29" t="n">
        <f aca="false">L1227*O1227</f>
        <v>39.7</v>
      </c>
    </row>
    <row r="1228" customFormat="false" ht="14.25" hidden="false" customHeight="true" outlineLevel="0" collapsed="false">
      <c r="A1228" s="2" t="s">
        <v>2354</v>
      </c>
      <c r="B1228" s="2" t="s">
        <v>2354</v>
      </c>
      <c r="C1228" s="2" t="s">
        <v>4263</v>
      </c>
      <c r="D1228" s="2" t="s">
        <v>4264</v>
      </c>
      <c r="E1228" s="2" t="s">
        <v>4852</v>
      </c>
      <c r="F1228" s="2" t="s">
        <v>4853</v>
      </c>
      <c r="G1228" s="2" t="s">
        <v>4854</v>
      </c>
      <c r="H1228" s="2" t="s">
        <v>28</v>
      </c>
      <c r="I1228" s="2" t="s">
        <v>4469</v>
      </c>
      <c r="J1228" s="4" t="n">
        <v>45728</v>
      </c>
      <c r="K1228" s="4" t="n">
        <v>45758</v>
      </c>
      <c r="L1228" s="27" t="n">
        <v>1955.25</v>
      </c>
      <c r="M1228" s="4" t="n">
        <v>45757</v>
      </c>
      <c r="N1228" s="28" t="n">
        <v>29</v>
      </c>
      <c r="O1228" s="28" t="n">
        <v>-1</v>
      </c>
      <c r="P1228" s="29" t="n">
        <f aca="false">L1228*N1228</f>
        <v>56702.25</v>
      </c>
      <c r="Q1228" s="29" t="n">
        <f aca="false">L1228*O1228</f>
        <v>-1955.25</v>
      </c>
    </row>
    <row r="1229" customFormat="false" ht="14.25" hidden="false" customHeight="true" outlineLevel="0" collapsed="false">
      <c r="A1229" s="2" t="s">
        <v>2354</v>
      </c>
      <c r="B1229" s="2" t="s">
        <v>2354</v>
      </c>
      <c r="C1229" s="2" t="s">
        <v>42</v>
      </c>
      <c r="D1229" s="9"/>
      <c r="E1229" s="2" t="s">
        <v>4855</v>
      </c>
      <c r="F1229" s="2" t="s">
        <v>4856</v>
      </c>
      <c r="G1229" s="2" t="s">
        <v>4857</v>
      </c>
      <c r="H1229" s="2" t="s">
        <v>28</v>
      </c>
      <c r="I1229" s="2" t="s">
        <v>4858</v>
      </c>
      <c r="J1229" s="4" t="n">
        <v>45637</v>
      </c>
      <c r="K1229" s="4" t="n">
        <v>45667</v>
      </c>
      <c r="L1229" s="27" t="n">
        <v>17379.01</v>
      </c>
      <c r="M1229" s="4" t="n">
        <v>45677</v>
      </c>
      <c r="N1229" s="28" t="n">
        <v>40</v>
      </c>
      <c r="O1229" s="28" t="n">
        <v>10</v>
      </c>
      <c r="P1229" s="29" t="n">
        <f aca="false">L1229*N1229</f>
        <v>695160.4</v>
      </c>
      <c r="Q1229" s="29" t="n">
        <f aca="false">L1229*O1229</f>
        <v>173790.1</v>
      </c>
    </row>
    <row r="1230" customFormat="false" ht="14.25" hidden="false" customHeight="true" outlineLevel="0" collapsed="false">
      <c r="A1230" s="2" t="s">
        <v>2354</v>
      </c>
      <c r="B1230" s="2" t="s">
        <v>2354</v>
      </c>
      <c r="C1230" s="2" t="s">
        <v>4859</v>
      </c>
      <c r="D1230" s="2" t="s">
        <v>4860</v>
      </c>
      <c r="E1230" s="2" t="s">
        <v>4861</v>
      </c>
      <c r="F1230" s="2" t="s">
        <v>4862</v>
      </c>
      <c r="G1230" s="2" t="s">
        <v>4863</v>
      </c>
      <c r="H1230" s="2" t="s">
        <v>28</v>
      </c>
      <c r="I1230" s="2" t="s">
        <v>4864</v>
      </c>
      <c r="J1230" s="4" t="n">
        <v>45673</v>
      </c>
      <c r="K1230" s="4" t="n">
        <v>45703</v>
      </c>
      <c r="L1230" s="27" t="n">
        <v>10235.55</v>
      </c>
      <c r="M1230" s="4" t="n">
        <v>45793</v>
      </c>
      <c r="N1230" s="28" t="n">
        <v>120</v>
      </c>
      <c r="O1230" s="28" t="n">
        <v>90</v>
      </c>
      <c r="P1230" s="29" t="n">
        <f aca="false">L1230*N1230</f>
        <v>1228266</v>
      </c>
      <c r="Q1230" s="29" t="n">
        <f aca="false">L1230*O1230</f>
        <v>921199.5</v>
      </c>
    </row>
    <row r="1231" customFormat="false" ht="14.25" hidden="false" customHeight="true" outlineLevel="0" collapsed="false">
      <c r="A1231" s="2" t="s">
        <v>2354</v>
      </c>
      <c r="B1231" s="2" t="s">
        <v>2354</v>
      </c>
      <c r="C1231" s="2" t="s">
        <v>4274</v>
      </c>
      <c r="D1231" s="2" t="s">
        <v>4275</v>
      </c>
      <c r="E1231" s="2" t="s">
        <v>4865</v>
      </c>
      <c r="F1231" s="2" t="s">
        <v>4866</v>
      </c>
      <c r="G1231" s="2" t="s">
        <v>4867</v>
      </c>
      <c r="H1231" s="2" t="s">
        <v>28</v>
      </c>
      <c r="I1231" s="2" t="s">
        <v>4868</v>
      </c>
      <c r="J1231" s="4" t="n">
        <v>45707</v>
      </c>
      <c r="K1231" s="4" t="n">
        <v>45737</v>
      </c>
      <c r="L1231" s="27" t="n">
        <v>1542.76</v>
      </c>
      <c r="M1231" s="4" t="n">
        <v>45733</v>
      </c>
      <c r="N1231" s="28" t="n">
        <v>26</v>
      </c>
      <c r="O1231" s="28" t="n">
        <v>-4</v>
      </c>
      <c r="P1231" s="29" t="n">
        <f aca="false">L1231*N1231</f>
        <v>40111.76</v>
      </c>
      <c r="Q1231" s="29" t="n">
        <f aca="false">L1231*O1231</f>
        <v>-6171.04</v>
      </c>
    </row>
    <row r="1232" customFormat="false" ht="14.25" hidden="false" customHeight="true" outlineLevel="0" collapsed="false">
      <c r="A1232" s="2" t="s">
        <v>2354</v>
      </c>
      <c r="B1232" s="2" t="s">
        <v>2354</v>
      </c>
      <c r="C1232" s="2" t="s">
        <v>4416</v>
      </c>
      <c r="D1232" s="2" t="s">
        <v>4417</v>
      </c>
      <c r="E1232" s="2" t="s">
        <v>4869</v>
      </c>
      <c r="F1232" s="2" t="s">
        <v>4870</v>
      </c>
      <c r="G1232" s="2" t="s">
        <v>4871</v>
      </c>
      <c r="H1232" s="2" t="s">
        <v>28</v>
      </c>
      <c r="I1232" s="2" t="s">
        <v>4872</v>
      </c>
      <c r="J1232" s="4" t="n">
        <v>45784</v>
      </c>
      <c r="K1232" s="4" t="n">
        <v>45814</v>
      </c>
      <c r="L1232" s="27" t="n">
        <v>1092.63</v>
      </c>
      <c r="M1232" s="4" t="n">
        <v>45838</v>
      </c>
      <c r="N1232" s="28" t="n">
        <v>54</v>
      </c>
      <c r="O1232" s="28" t="n">
        <v>24</v>
      </c>
      <c r="P1232" s="29" t="n">
        <f aca="false">L1232*N1232</f>
        <v>59002.02</v>
      </c>
      <c r="Q1232" s="29" t="n">
        <f aca="false">L1232*O1232</f>
        <v>26223.12</v>
      </c>
    </row>
    <row r="1233" customFormat="false" ht="14.25" hidden="false" customHeight="true" outlineLevel="0" collapsed="false">
      <c r="A1233" s="2" t="s">
        <v>2354</v>
      </c>
      <c r="B1233" s="2" t="s">
        <v>2354</v>
      </c>
      <c r="C1233" s="2" t="s">
        <v>42</v>
      </c>
      <c r="D1233" s="9"/>
      <c r="E1233" s="2" t="s">
        <v>4873</v>
      </c>
      <c r="F1233" s="2" t="s">
        <v>4874</v>
      </c>
      <c r="G1233" s="2" t="s">
        <v>3774</v>
      </c>
      <c r="H1233" s="2" t="s">
        <v>28</v>
      </c>
      <c r="I1233" s="2" t="s">
        <v>4875</v>
      </c>
      <c r="J1233" s="4" t="n">
        <v>45798</v>
      </c>
      <c r="K1233" s="4" t="n">
        <v>45828</v>
      </c>
      <c r="L1233" s="27" t="n">
        <v>870</v>
      </c>
      <c r="M1233" s="4" t="n">
        <v>45819</v>
      </c>
      <c r="N1233" s="28" t="n">
        <v>21</v>
      </c>
      <c r="O1233" s="28" t="n">
        <v>-9</v>
      </c>
      <c r="P1233" s="29" t="n">
        <f aca="false">L1233*N1233</f>
        <v>18270</v>
      </c>
      <c r="Q1233" s="29" t="n">
        <f aca="false">L1233*O1233</f>
        <v>-7830</v>
      </c>
    </row>
    <row r="1234" customFormat="false" ht="14.25" hidden="false" customHeight="true" outlineLevel="0" collapsed="false">
      <c r="A1234" s="2" t="s">
        <v>2354</v>
      </c>
      <c r="B1234" s="2" t="s">
        <v>2354</v>
      </c>
      <c r="C1234" s="2" t="s">
        <v>4200</v>
      </c>
      <c r="D1234" s="2" t="s">
        <v>4201</v>
      </c>
      <c r="E1234" s="2" t="s">
        <v>4876</v>
      </c>
      <c r="F1234" s="2" t="s">
        <v>4877</v>
      </c>
      <c r="G1234" s="2" t="s">
        <v>4878</v>
      </c>
      <c r="H1234" s="2" t="s">
        <v>28</v>
      </c>
      <c r="I1234" s="2" t="s">
        <v>4879</v>
      </c>
      <c r="J1234" s="4" t="n">
        <v>45685</v>
      </c>
      <c r="K1234" s="4" t="n">
        <v>45715</v>
      </c>
      <c r="L1234" s="27" t="n">
        <v>7160.26</v>
      </c>
      <c r="M1234" s="4" t="n">
        <v>45838</v>
      </c>
      <c r="N1234" s="28" t="n">
        <v>153</v>
      </c>
      <c r="O1234" s="28" t="n">
        <v>123</v>
      </c>
      <c r="P1234" s="29" t="n">
        <f aca="false">L1234*N1234</f>
        <v>1095519.78</v>
      </c>
      <c r="Q1234" s="29" t="n">
        <f aca="false">L1234*O1234</f>
        <v>880711.98</v>
      </c>
    </row>
    <row r="1235" customFormat="false" ht="14.25" hidden="false" customHeight="true" outlineLevel="0" collapsed="false">
      <c r="A1235" s="2" t="s">
        <v>2354</v>
      </c>
      <c r="B1235" s="2" t="s">
        <v>2354</v>
      </c>
      <c r="C1235" s="2" t="s">
        <v>42</v>
      </c>
      <c r="D1235" s="9"/>
      <c r="E1235" s="2" t="s">
        <v>4880</v>
      </c>
      <c r="F1235" s="2" t="s">
        <v>4881</v>
      </c>
      <c r="G1235" s="2" t="s">
        <v>1995</v>
      </c>
      <c r="H1235" s="2" t="s">
        <v>28</v>
      </c>
      <c r="I1235" s="2" t="s">
        <v>4882</v>
      </c>
      <c r="J1235" s="4" t="n">
        <v>45785</v>
      </c>
      <c r="K1235" s="4" t="n">
        <v>45815</v>
      </c>
      <c r="L1235" s="27" t="n">
        <v>116098.23</v>
      </c>
      <c r="M1235" s="4" t="n">
        <v>45800</v>
      </c>
      <c r="N1235" s="28" t="n">
        <v>15</v>
      </c>
      <c r="O1235" s="28" t="n">
        <v>-15</v>
      </c>
      <c r="P1235" s="29" t="n">
        <f aca="false">L1235*N1235</f>
        <v>1741473.45</v>
      </c>
      <c r="Q1235" s="29" t="n">
        <f aca="false">L1235*O1235</f>
        <v>-1741473.45</v>
      </c>
    </row>
    <row r="1236" customFormat="false" ht="14.25" hidden="false" customHeight="true" outlineLevel="0" collapsed="false">
      <c r="A1236" s="2" t="s">
        <v>2354</v>
      </c>
      <c r="B1236" s="2" t="s">
        <v>2354</v>
      </c>
      <c r="C1236" s="2" t="s">
        <v>4312</v>
      </c>
      <c r="D1236" s="2" t="s">
        <v>4313</v>
      </c>
      <c r="E1236" s="2" t="s">
        <v>4883</v>
      </c>
      <c r="F1236" s="2" t="s">
        <v>4884</v>
      </c>
      <c r="G1236" s="2" t="s">
        <v>4885</v>
      </c>
      <c r="H1236" s="2" t="s">
        <v>28</v>
      </c>
      <c r="I1236" s="2" t="s">
        <v>4886</v>
      </c>
      <c r="J1236" s="4" t="n">
        <v>45762</v>
      </c>
      <c r="K1236" s="4" t="n">
        <v>45792</v>
      </c>
      <c r="L1236" s="27" t="n">
        <v>137906.11</v>
      </c>
      <c r="M1236" s="4" t="n">
        <v>45817</v>
      </c>
      <c r="N1236" s="28" t="n">
        <v>55</v>
      </c>
      <c r="O1236" s="28" t="n">
        <v>25</v>
      </c>
      <c r="P1236" s="29" t="n">
        <f aca="false">L1236*N1236</f>
        <v>7584836.05</v>
      </c>
      <c r="Q1236" s="29" t="n">
        <f aca="false">L1236*O1236</f>
        <v>3447652.75</v>
      </c>
    </row>
    <row r="1237" customFormat="false" ht="14.25" hidden="false" customHeight="true" outlineLevel="0" collapsed="false">
      <c r="A1237" s="2" t="s">
        <v>2354</v>
      </c>
      <c r="B1237" s="2" t="s">
        <v>2354</v>
      </c>
      <c r="C1237" s="2" t="s">
        <v>4312</v>
      </c>
      <c r="D1237" s="2" t="s">
        <v>4313</v>
      </c>
      <c r="E1237" s="2" t="s">
        <v>4883</v>
      </c>
      <c r="F1237" s="2" t="s">
        <v>4884</v>
      </c>
      <c r="G1237" s="2" t="s">
        <v>4885</v>
      </c>
      <c r="H1237" s="2" t="s">
        <v>28</v>
      </c>
      <c r="I1237" s="2" t="s">
        <v>4886</v>
      </c>
      <c r="J1237" s="4" t="n">
        <v>45762</v>
      </c>
      <c r="K1237" s="4" t="n">
        <v>45792</v>
      </c>
      <c r="L1237" s="27" t="n">
        <v>127726.03</v>
      </c>
      <c r="M1237" s="4" t="n">
        <v>45838</v>
      </c>
      <c r="N1237" s="28" t="n">
        <v>76</v>
      </c>
      <c r="O1237" s="28" t="n">
        <v>46</v>
      </c>
      <c r="P1237" s="29" t="n">
        <f aca="false">L1237*N1237</f>
        <v>9707178.28</v>
      </c>
      <c r="Q1237" s="29" t="n">
        <f aca="false">L1237*O1237</f>
        <v>5875397.38</v>
      </c>
    </row>
    <row r="1238" customFormat="false" ht="14.25" hidden="false" customHeight="true" outlineLevel="0" collapsed="false">
      <c r="A1238" s="2" t="s">
        <v>2354</v>
      </c>
      <c r="B1238" s="2" t="s">
        <v>2354</v>
      </c>
      <c r="C1238" s="2" t="s">
        <v>4887</v>
      </c>
      <c r="D1238" s="2" t="s">
        <v>4888</v>
      </c>
      <c r="E1238" s="2" t="s">
        <v>4889</v>
      </c>
      <c r="F1238" s="2" t="s">
        <v>4890</v>
      </c>
      <c r="G1238" s="2" t="s">
        <v>4891</v>
      </c>
      <c r="H1238" s="2" t="s">
        <v>28</v>
      </c>
      <c r="I1238" s="2" t="s">
        <v>4892</v>
      </c>
      <c r="J1238" s="4" t="n">
        <v>45721</v>
      </c>
      <c r="K1238" s="4" t="n">
        <v>45751</v>
      </c>
      <c r="L1238" s="27" t="n">
        <v>21300</v>
      </c>
      <c r="M1238" s="4" t="n">
        <v>45742</v>
      </c>
      <c r="N1238" s="28" t="n">
        <v>21</v>
      </c>
      <c r="O1238" s="28" t="n">
        <v>-9</v>
      </c>
      <c r="P1238" s="29" t="n">
        <f aca="false">L1238*N1238</f>
        <v>447300</v>
      </c>
      <c r="Q1238" s="29" t="n">
        <f aca="false">L1238*O1238</f>
        <v>-191700</v>
      </c>
    </row>
    <row r="1239" customFormat="false" ht="14.25" hidden="false" customHeight="true" outlineLevel="0" collapsed="false">
      <c r="A1239" s="2" t="s">
        <v>2354</v>
      </c>
      <c r="B1239" s="2" t="s">
        <v>2354</v>
      </c>
      <c r="C1239" s="2" t="s">
        <v>4893</v>
      </c>
      <c r="D1239" s="2" t="s">
        <v>4894</v>
      </c>
      <c r="E1239" s="2" t="s">
        <v>4895</v>
      </c>
      <c r="F1239" s="2" t="s">
        <v>4896</v>
      </c>
      <c r="G1239" s="2" t="s">
        <v>2652</v>
      </c>
      <c r="H1239" s="2" t="s">
        <v>28</v>
      </c>
      <c r="I1239" s="2" t="s">
        <v>4897</v>
      </c>
      <c r="J1239" s="4" t="n">
        <v>45805</v>
      </c>
      <c r="K1239" s="4" t="n">
        <v>45835</v>
      </c>
      <c r="L1239" s="27" t="n">
        <v>30845</v>
      </c>
      <c r="M1239" s="4" t="n">
        <v>45838</v>
      </c>
      <c r="N1239" s="28" t="n">
        <v>33</v>
      </c>
      <c r="O1239" s="28" t="n">
        <v>3</v>
      </c>
      <c r="P1239" s="29" t="n">
        <f aca="false">L1239*N1239</f>
        <v>1017885</v>
      </c>
      <c r="Q1239" s="29" t="n">
        <f aca="false">L1239*O1239</f>
        <v>92535</v>
      </c>
    </row>
    <row r="1240" customFormat="false" ht="14.25" hidden="false" customHeight="true" outlineLevel="0" collapsed="false">
      <c r="A1240" s="2" t="s">
        <v>2354</v>
      </c>
      <c r="B1240" s="2" t="s">
        <v>2354</v>
      </c>
      <c r="C1240" s="2" t="s">
        <v>4206</v>
      </c>
      <c r="D1240" s="2" t="s">
        <v>4207</v>
      </c>
      <c r="E1240" s="2" t="s">
        <v>4898</v>
      </c>
      <c r="F1240" s="2" t="s">
        <v>4899</v>
      </c>
      <c r="G1240" s="2" t="s">
        <v>4900</v>
      </c>
      <c r="H1240" s="2" t="s">
        <v>28</v>
      </c>
      <c r="I1240" s="2" t="s">
        <v>4901</v>
      </c>
      <c r="J1240" s="4" t="n">
        <v>45795</v>
      </c>
      <c r="K1240" s="4" t="n">
        <v>45825</v>
      </c>
      <c r="L1240" s="27" t="n">
        <v>68110.41</v>
      </c>
      <c r="M1240" s="4" t="n">
        <v>45838</v>
      </c>
      <c r="N1240" s="28" t="n">
        <v>43</v>
      </c>
      <c r="O1240" s="28" t="n">
        <v>13</v>
      </c>
      <c r="P1240" s="29" t="n">
        <f aca="false">L1240*N1240</f>
        <v>2928747.63</v>
      </c>
      <c r="Q1240" s="29" t="n">
        <f aca="false">L1240*O1240</f>
        <v>885435.33</v>
      </c>
    </row>
    <row r="1241" customFormat="false" ht="14.25" hidden="false" customHeight="true" outlineLevel="0" collapsed="false">
      <c r="A1241" s="2" t="s">
        <v>2354</v>
      </c>
      <c r="B1241" s="2" t="s">
        <v>2354</v>
      </c>
      <c r="C1241" s="2" t="s">
        <v>42</v>
      </c>
      <c r="D1241" s="9"/>
      <c r="E1241" s="2" t="s">
        <v>4902</v>
      </c>
      <c r="F1241" s="2" t="s">
        <v>4903</v>
      </c>
      <c r="G1241" s="2" t="s">
        <v>4904</v>
      </c>
      <c r="H1241" s="2" t="s">
        <v>28</v>
      </c>
      <c r="I1241" s="2" t="s">
        <v>4905</v>
      </c>
      <c r="J1241" s="4" t="n">
        <v>45674</v>
      </c>
      <c r="K1241" s="4" t="n">
        <v>45704</v>
      </c>
      <c r="L1241" s="27" t="n">
        <v>36181.52</v>
      </c>
      <c r="M1241" s="4" t="n">
        <v>45701</v>
      </c>
      <c r="N1241" s="28" t="n">
        <v>27</v>
      </c>
      <c r="O1241" s="28" t="n">
        <v>-3</v>
      </c>
      <c r="P1241" s="29" t="n">
        <f aca="false">L1241*N1241</f>
        <v>976901.04</v>
      </c>
      <c r="Q1241" s="29" t="n">
        <f aca="false">L1241*O1241</f>
        <v>-108544.56</v>
      </c>
    </row>
    <row r="1242" customFormat="false" ht="14.25" hidden="false" customHeight="true" outlineLevel="0" collapsed="false">
      <c r="A1242" s="2" t="s">
        <v>2354</v>
      </c>
      <c r="B1242" s="2" t="s">
        <v>2354</v>
      </c>
      <c r="C1242" s="2" t="s">
        <v>4306</v>
      </c>
      <c r="D1242" s="2" t="s">
        <v>4307</v>
      </c>
      <c r="E1242" s="2" t="s">
        <v>4906</v>
      </c>
      <c r="F1242" s="2" t="s">
        <v>4907</v>
      </c>
      <c r="G1242" s="2" t="s">
        <v>4908</v>
      </c>
      <c r="H1242" s="2" t="s">
        <v>28</v>
      </c>
      <c r="I1242" s="2" t="s">
        <v>4909</v>
      </c>
      <c r="J1242" s="4" t="n">
        <v>45750</v>
      </c>
      <c r="K1242" s="4" t="n">
        <v>45780</v>
      </c>
      <c r="L1242" s="27" t="n">
        <v>950.43</v>
      </c>
      <c r="M1242" s="4" t="n">
        <v>45838</v>
      </c>
      <c r="N1242" s="28" t="n">
        <v>88</v>
      </c>
      <c r="O1242" s="28" t="n">
        <v>58</v>
      </c>
      <c r="P1242" s="29" t="n">
        <f aca="false">L1242*N1242</f>
        <v>83637.84</v>
      </c>
      <c r="Q1242" s="29" t="n">
        <f aca="false">L1242*O1242</f>
        <v>55124.94</v>
      </c>
    </row>
    <row r="1243" customFormat="false" ht="14.25" hidden="false" customHeight="true" outlineLevel="0" collapsed="false">
      <c r="A1243" s="2" t="s">
        <v>2354</v>
      </c>
      <c r="B1243" s="2" t="s">
        <v>2354</v>
      </c>
      <c r="C1243" s="2" t="s">
        <v>4509</v>
      </c>
      <c r="D1243" s="2" t="s">
        <v>4510</v>
      </c>
      <c r="E1243" s="2" t="s">
        <v>4910</v>
      </c>
      <c r="F1243" s="2" t="s">
        <v>4911</v>
      </c>
      <c r="G1243" s="2" t="s">
        <v>4912</v>
      </c>
      <c r="H1243" s="2" t="s">
        <v>28</v>
      </c>
      <c r="I1243" s="2" t="s">
        <v>4913</v>
      </c>
      <c r="J1243" s="4" t="n">
        <v>45730</v>
      </c>
      <c r="K1243" s="4" t="n">
        <v>45760</v>
      </c>
      <c r="L1243" s="27" t="n">
        <v>38852.52</v>
      </c>
      <c r="M1243" s="4" t="n">
        <v>45771</v>
      </c>
      <c r="N1243" s="28" t="n">
        <v>41</v>
      </c>
      <c r="O1243" s="28" t="n">
        <v>11</v>
      </c>
      <c r="P1243" s="29" t="n">
        <f aca="false">L1243*N1243</f>
        <v>1592953.32</v>
      </c>
      <c r="Q1243" s="29" t="n">
        <f aca="false">L1243*O1243</f>
        <v>427377.72</v>
      </c>
    </row>
    <row r="1244" customFormat="false" ht="14.25" hidden="false" customHeight="true" outlineLevel="0" collapsed="false">
      <c r="A1244" s="2" t="s">
        <v>2354</v>
      </c>
      <c r="B1244" s="2" t="s">
        <v>2354</v>
      </c>
      <c r="C1244" s="2" t="s">
        <v>1450</v>
      </c>
      <c r="D1244" s="2" t="s">
        <v>1451</v>
      </c>
      <c r="E1244" s="2" t="s">
        <v>4914</v>
      </c>
      <c r="F1244" s="2" t="s">
        <v>4915</v>
      </c>
      <c r="G1244" s="2" t="s">
        <v>4916</v>
      </c>
      <c r="H1244" s="2" t="s">
        <v>28</v>
      </c>
      <c r="I1244" s="2" t="s">
        <v>4258</v>
      </c>
      <c r="J1244" s="4" t="n">
        <v>45735</v>
      </c>
      <c r="K1244" s="4" t="n">
        <v>45765</v>
      </c>
      <c r="L1244" s="27" t="n">
        <v>688.82</v>
      </c>
      <c r="M1244" s="4" t="n">
        <v>45776</v>
      </c>
      <c r="N1244" s="28" t="n">
        <v>41</v>
      </c>
      <c r="O1244" s="28" t="n">
        <v>11</v>
      </c>
      <c r="P1244" s="29" t="n">
        <f aca="false">L1244*N1244</f>
        <v>28241.62</v>
      </c>
      <c r="Q1244" s="29" t="n">
        <f aca="false">L1244*O1244</f>
        <v>7577.02</v>
      </c>
    </row>
    <row r="1245" customFormat="false" ht="14.25" hidden="false" customHeight="true" outlineLevel="0" collapsed="false">
      <c r="A1245" s="2" t="s">
        <v>2354</v>
      </c>
      <c r="B1245" s="2" t="s">
        <v>2354</v>
      </c>
      <c r="C1245" s="2" t="s">
        <v>4432</v>
      </c>
      <c r="D1245" s="2" t="s">
        <v>4433</v>
      </c>
      <c r="E1245" s="2" t="s">
        <v>4917</v>
      </c>
      <c r="F1245" s="2" t="s">
        <v>4918</v>
      </c>
      <c r="G1245" s="2" t="s">
        <v>1588</v>
      </c>
      <c r="H1245" s="2" t="s">
        <v>28</v>
      </c>
      <c r="I1245" s="2" t="s">
        <v>4919</v>
      </c>
      <c r="J1245" s="4" t="n">
        <v>45681</v>
      </c>
      <c r="K1245" s="4" t="n">
        <v>45711</v>
      </c>
      <c r="L1245" s="27" t="n">
        <v>28105.08</v>
      </c>
      <c r="M1245" s="4" t="n">
        <v>45740</v>
      </c>
      <c r="N1245" s="28" t="n">
        <v>59</v>
      </c>
      <c r="O1245" s="28" t="n">
        <v>29</v>
      </c>
      <c r="P1245" s="29" t="n">
        <f aca="false">L1245*N1245</f>
        <v>1658199.72</v>
      </c>
      <c r="Q1245" s="29" t="n">
        <f aca="false">L1245*O1245</f>
        <v>815047.32</v>
      </c>
    </row>
    <row r="1246" customFormat="false" ht="14.25" hidden="false" customHeight="true" outlineLevel="0" collapsed="false">
      <c r="A1246" s="2" t="s">
        <v>2354</v>
      </c>
      <c r="B1246" s="2" t="s">
        <v>2354</v>
      </c>
      <c r="C1246" s="2" t="s">
        <v>102</v>
      </c>
      <c r="D1246" s="2" t="s">
        <v>103</v>
      </c>
      <c r="E1246" s="2" t="s">
        <v>4920</v>
      </c>
      <c r="F1246" s="2" t="s">
        <v>4921</v>
      </c>
      <c r="G1246" s="2" t="s">
        <v>4922</v>
      </c>
      <c r="H1246" s="2" t="s">
        <v>28</v>
      </c>
      <c r="I1246" s="2" t="s">
        <v>4923</v>
      </c>
      <c r="J1246" s="4" t="n">
        <v>45721</v>
      </c>
      <c r="K1246" s="4" t="n">
        <v>45751</v>
      </c>
      <c r="L1246" s="27" t="n">
        <v>149.46</v>
      </c>
      <c r="M1246" s="4" t="n">
        <v>45838</v>
      </c>
      <c r="N1246" s="28" t="n">
        <v>117</v>
      </c>
      <c r="O1246" s="28" t="n">
        <v>87</v>
      </c>
      <c r="P1246" s="29" t="n">
        <f aca="false">L1246*N1246</f>
        <v>17486.82</v>
      </c>
      <c r="Q1246" s="29" t="n">
        <f aca="false">L1246*O1246</f>
        <v>13003.02</v>
      </c>
    </row>
    <row r="1247" customFormat="false" ht="14.25" hidden="false" customHeight="true" outlineLevel="0" collapsed="false">
      <c r="A1247" s="2" t="s">
        <v>2354</v>
      </c>
      <c r="B1247" s="2" t="s">
        <v>2354</v>
      </c>
      <c r="C1247" s="2" t="s">
        <v>102</v>
      </c>
      <c r="D1247" s="2" t="s">
        <v>103</v>
      </c>
      <c r="E1247" s="2" t="s">
        <v>4924</v>
      </c>
      <c r="F1247" s="2" t="s">
        <v>4925</v>
      </c>
      <c r="G1247" s="2" t="s">
        <v>4926</v>
      </c>
      <c r="H1247" s="2" t="s">
        <v>28</v>
      </c>
      <c r="I1247" s="2" t="s">
        <v>4789</v>
      </c>
      <c r="J1247" s="4" t="n">
        <v>45721</v>
      </c>
      <c r="K1247" s="4" t="n">
        <v>45751</v>
      </c>
      <c r="L1247" s="27" t="n">
        <v>1744.74</v>
      </c>
      <c r="M1247" s="4" t="n">
        <v>45838</v>
      </c>
      <c r="N1247" s="28" t="n">
        <v>117</v>
      </c>
      <c r="O1247" s="28" t="n">
        <v>87</v>
      </c>
      <c r="P1247" s="29" t="n">
        <f aca="false">L1247*N1247</f>
        <v>204134.58</v>
      </c>
      <c r="Q1247" s="29" t="n">
        <f aca="false">L1247*O1247</f>
        <v>151792.38</v>
      </c>
    </row>
    <row r="1248" customFormat="false" ht="14.25" hidden="false" customHeight="true" outlineLevel="0" collapsed="false">
      <c r="A1248" s="2" t="s">
        <v>2354</v>
      </c>
      <c r="B1248" s="2" t="s">
        <v>2354</v>
      </c>
      <c r="C1248" s="2" t="s">
        <v>4416</v>
      </c>
      <c r="D1248" s="2" t="s">
        <v>4417</v>
      </c>
      <c r="E1248" s="2" t="s">
        <v>4927</v>
      </c>
      <c r="F1248" s="2" t="s">
        <v>4928</v>
      </c>
      <c r="G1248" s="2" t="s">
        <v>4929</v>
      </c>
      <c r="H1248" s="2" t="s">
        <v>28</v>
      </c>
      <c r="I1248" s="2" t="s">
        <v>4930</v>
      </c>
      <c r="J1248" s="4" t="n">
        <v>45752</v>
      </c>
      <c r="K1248" s="4" t="n">
        <v>45782</v>
      </c>
      <c r="L1248" s="27" t="n">
        <v>4401.46</v>
      </c>
      <c r="M1248" s="4" t="n">
        <v>45838</v>
      </c>
      <c r="N1248" s="28" t="n">
        <v>86</v>
      </c>
      <c r="O1248" s="28" t="n">
        <v>56</v>
      </c>
      <c r="P1248" s="29" t="n">
        <f aca="false">L1248*N1248</f>
        <v>378525.56</v>
      </c>
      <c r="Q1248" s="29" t="n">
        <f aca="false">L1248*O1248</f>
        <v>246481.76</v>
      </c>
    </row>
    <row r="1249" customFormat="false" ht="14.25" hidden="false" customHeight="true" outlineLevel="0" collapsed="false">
      <c r="A1249" s="2" t="s">
        <v>2354</v>
      </c>
      <c r="B1249" s="2" t="s">
        <v>2354</v>
      </c>
      <c r="C1249" s="2" t="s">
        <v>4206</v>
      </c>
      <c r="D1249" s="2" t="s">
        <v>4207</v>
      </c>
      <c r="E1249" s="2" t="s">
        <v>4931</v>
      </c>
      <c r="F1249" s="2" t="s">
        <v>4932</v>
      </c>
      <c r="G1249" s="2" t="s">
        <v>4933</v>
      </c>
      <c r="H1249" s="2" t="s">
        <v>28</v>
      </c>
      <c r="I1249" s="2" t="s">
        <v>4934</v>
      </c>
      <c r="J1249" s="4" t="n">
        <v>45792</v>
      </c>
      <c r="K1249" s="4" t="n">
        <v>45822</v>
      </c>
      <c r="L1249" s="27" t="n">
        <v>20823.47</v>
      </c>
      <c r="M1249" s="4" t="n">
        <v>45838</v>
      </c>
      <c r="N1249" s="28" t="n">
        <v>46</v>
      </c>
      <c r="O1249" s="28" t="n">
        <v>16</v>
      </c>
      <c r="P1249" s="29" t="n">
        <f aca="false">L1249*N1249</f>
        <v>957879.62</v>
      </c>
      <c r="Q1249" s="29" t="n">
        <f aca="false">L1249*O1249</f>
        <v>333175.52</v>
      </c>
    </row>
    <row r="1250" customFormat="false" ht="14.25" hidden="false" customHeight="true" outlineLevel="0" collapsed="false">
      <c r="A1250" s="2" t="s">
        <v>2354</v>
      </c>
      <c r="B1250" s="2" t="s">
        <v>2354</v>
      </c>
      <c r="C1250" s="2" t="s">
        <v>1546</v>
      </c>
      <c r="D1250" s="2" t="s">
        <v>1547</v>
      </c>
      <c r="E1250" s="2" t="s">
        <v>4935</v>
      </c>
      <c r="F1250" s="2" t="s">
        <v>4936</v>
      </c>
      <c r="G1250" s="2" t="s">
        <v>4937</v>
      </c>
      <c r="H1250" s="2" t="s">
        <v>28</v>
      </c>
      <c r="I1250" s="2" t="s">
        <v>4938</v>
      </c>
      <c r="J1250" s="4" t="n">
        <v>45737</v>
      </c>
      <c r="K1250" s="4" t="n">
        <v>45767</v>
      </c>
      <c r="L1250" s="27" t="n">
        <v>888.5</v>
      </c>
      <c r="M1250" s="4" t="n">
        <v>45771</v>
      </c>
      <c r="N1250" s="28" t="n">
        <v>34</v>
      </c>
      <c r="O1250" s="28" t="n">
        <v>4</v>
      </c>
      <c r="P1250" s="29" t="n">
        <f aca="false">L1250*N1250</f>
        <v>30209</v>
      </c>
      <c r="Q1250" s="29" t="n">
        <f aca="false">L1250*O1250</f>
        <v>3554</v>
      </c>
    </row>
    <row r="1251" customFormat="false" ht="14.25" hidden="false" customHeight="true" outlineLevel="0" collapsed="false">
      <c r="A1251" s="2" t="s">
        <v>2354</v>
      </c>
      <c r="B1251" s="2" t="s">
        <v>2354</v>
      </c>
      <c r="C1251" s="2" t="s">
        <v>2614</v>
      </c>
      <c r="D1251" s="2" t="s">
        <v>2615</v>
      </c>
      <c r="E1251" s="2" t="s">
        <v>4939</v>
      </c>
      <c r="F1251" s="2" t="s">
        <v>4940</v>
      </c>
      <c r="G1251" s="2" t="s">
        <v>4941</v>
      </c>
      <c r="H1251" s="2" t="s">
        <v>28</v>
      </c>
      <c r="I1251" s="2" t="s">
        <v>4942</v>
      </c>
      <c r="J1251" s="4" t="n">
        <v>45776</v>
      </c>
      <c r="K1251" s="4" t="n">
        <v>45806</v>
      </c>
      <c r="L1251" s="27" t="n">
        <v>900</v>
      </c>
      <c r="M1251" s="4" t="n">
        <v>45806</v>
      </c>
      <c r="N1251" s="28" t="n">
        <v>30</v>
      </c>
      <c r="O1251" s="28" t="n">
        <v>0</v>
      </c>
      <c r="P1251" s="29" t="n">
        <f aca="false">L1251*N1251</f>
        <v>27000</v>
      </c>
      <c r="Q1251" s="29" t="n">
        <f aca="false">L1251*O1251</f>
        <v>0</v>
      </c>
    </row>
    <row r="1252" customFormat="false" ht="14.25" hidden="false" customHeight="true" outlineLevel="0" collapsed="false">
      <c r="A1252" s="2" t="s">
        <v>2354</v>
      </c>
      <c r="B1252" s="2" t="s">
        <v>2354</v>
      </c>
      <c r="C1252" s="2" t="s">
        <v>4263</v>
      </c>
      <c r="D1252" s="2" t="s">
        <v>4264</v>
      </c>
      <c r="E1252" s="2" t="s">
        <v>4943</v>
      </c>
      <c r="F1252" s="2" t="s">
        <v>4944</v>
      </c>
      <c r="G1252" s="2" t="s">
        <v>4945</v>
      </c>
      <c r="H1252" s="2" t="s">
        <v>28</v>
      </c>
      <c r="I1252" s="2" t="s">
        <v>4328</v>
      </c>
      <c r="J1252" s="4" t="n">
        <v>45650</v>
      </c>
      <c r="K1252" s="4" t="n">
        <v>45680</v>
      </c>
      <c r="L1252" s="27" t="n">
        <v>456.23</v>
      </c>
      <c r="M1252" s="4" t="n">
        <v>45680</v>
      </c>
      <c r="N1252" s="28" t="n">
        <v>30</v>
      </c>
      <c r="O1252" s="28" t="n">
        <v>0</v>
      </c>
      <c r="P1252" s="29" t="n">
        <f aca="false">L1252*N1252</f>
        <v>13686.9</v>
      </c>
      <c r="Q1252" s="29" t="n">
        <f aca="false">L1252*O1252</f>
        <v>0</v>
      </c>
    </row>
    <row r="1253" customFormat="false" ht="14.25" hidden="false" customHeight="true" outlineLevel="0" collapsed="false">
      <c r="A1253" s="2" t="s">
        <v>2354</v>
      </c>
      <c r="B1253" s="2" t="s">
        <v>2354</v>
      </c>
      <c r="C1253" s="2" t="s">
        <v>1819</v>
      </c>
      <c r="D1253" s="2" t="s">
        <v>1820</v>
      </c>
      <c r="E1253" s="2" t="s">
        <v>4946</v>
      </c>
      <c r="F1253" s="2" t="s">
        <v>4947</v>
      </c>
      <c r="G1253" s="2" t="s">
        <v>506</v>
      </c>
      <c r="H1253" s="2" t="s">
        <v>28</v>
      </c>
      <c r="I1253" s="2" t="s">
        <v>4948</v>
      </c>
      <c r="J1253" s="4" t="n">
        <v>45734</v>
      </c>
      <c r="K1253" s="4" t="n">
        <v>45764</v>
      </c>
      <c r="L1253" s="27" t="n">
        <v>210</v>
      </c>
      <c r="M1253" s="4" t="n">
        <v>45786</v>
      </c>
      <c r="N1253" s="28" t="n">
        <v>52</v>
      </c>
      <c r="O1253" s="28" t="n">
        <v>22</v>
      </c>
      <c r="P1253" s="29" t="n">
        <f aca="false">L1253*N1253</f>
        <v>10920</v>
      </c>
      <c r="Q1253" s="29" t="n">
        <f aca="false">L1253*O1253</f>
        <v>4620</v>
      </c>
    </row>
    <row r="1254" customFormat="false" ht="14.25" hidden="false" customHeight="true" outlineLevel="0" collapsed="false">
      <c r="A1254" s="2" t="s">
        <v>2354</v>
      </c>
      <c r="B1254" s="2" t="s">
        <v>2354</v>
      </c>
      <c r="C1254" s="2" t="s">
        <v>4234</v>
      </c>
      <c r="D1254" s="2" t="s">
        <v>4235</v>
      </c>
      <c r="E1254" s="2" t="s">
        <v>4949</v>
      </c>
      <c r="F1254" s="2" t="s">
        <v>4950</v>
      </c>
      <c r="G1254" s="2" t="s">
        <v>3282</v>
      </c>
      <c r="H1254" s="2" t="s">
        <v>28</v>
      </c>
      <c r="I1254" s="2" t="s">
        <v>4951</v>
      </c>
      <c r="J1254" s="4" t="n">
        <v>45743</v>
      </c>
      <c r="K1254" s="4" t="n">
        <v>45773</v>
      </c>
      <c r="L1254" s="27" t="n">
        <v>56056</v>
      </c>
      <c r="M1254" s="4" t="n">
        <v>45785</v>
      </c>
      <c r="N1254" s="28" t="n">
        <v>42</v>
      </c>
      <c r="O1254" s="28" t="n">
        <v>12</v>
      </c>
      <c r="P1254" s="29" t="n">
        <f aca="false">L1254*N1254</f>
        <v>2354352</v>
      </c>
      <c r="Q1254" s="29" t="n">
        <f aca="false">L1254*O1254</f>
        <v>672672</v>
      </c>
    </row>
    <row r="1255" customFormat="false" ht="14.25" hidden="false" customHeight="true" outlineLevel="0" collapsed="false">
      <c r="A1255" s="2" t="s">
        <v>2354</v>
      </c>
      <c r="B1255" s="2" t="s">
        <v>2354</v>
      </c>
      <c r="C1255" s="2" t="s">
        <v>4828</v>
      </c>
      <c r="D1255" s="2" t="s">
        <v>4829</v>
      </c>
      <c r="E1255" s="2" t="s">
        <v>4952</v>
      </c>
      <c r="F1255" s="2" t="s">
        <v>4953</v>
      </c>
      <c r="G1255" s="2" t="s">
        <v>4954</v>
      </c>
      <c r="H1255" s="2" t="s">
        <v>28</v>
      </c>
      <c r="I1255" s="2" t="s">
        <v>4955</v>
      </c>
      <c r="J1255" s="4" t="n">
        <v>45653</v>
      </c>
      <c r="K1255" s="4" t="n">
        <v>45683</v>
      </c>
      <c r="L1255" s="27" t="n">
        <v>2029.07</v>
      </c>
      <c r="M1255" s="4" t="n">
        <v>45838</v>
      </c>
      <c r="N1255" s="28" t="n">
        <v>185</v>
      </c>
      <c r="O1255" s="28" t="n">
        <v>155</v>
      </c>
      <c r="P1255" s="29" t="n">
        <f aca="false">L1255*N1255</f>
        <v>375377.95</v>
      </c>
      <c r="Q1255" s="29" t="n">
        <f aca="false">L1255*O1255</f>
        <v>314505.85</v>
      </c>
    </row>
    <row r="1256" customFormat="false" ht="14.25" hidden="false" customHeight="true" outlineLevel="0" collapsed="false">
      <c r="A1256" s="2" t="s">
        <v>2354</v>
      </c>
      <c r="B1256" s="2" t="s">
        <v>2354</v>
      </c>
      <c r="C1256" s="2" t="s">
        <v>4292</v>
      </c>
      <c r="D1256" s="2" t="s">
        <v>4293</v>
      </c>
      <c r="E1256" s="2" t="s">
        <v>4956</v>
      </c>
      <c r="F1256" s="2" t="s">
        <v>4957</v>
      </c>
      <c r="G1256" s="2" t="s">
        <v>3491</v>
      </c>
      <c r="H1256" s="2" t="s">
        <v>28</v>
      </c>
      <c r="I1256" s="2" t="s">
        <v>4958</v>
      </c>
      <c r="J1256" s="4" t="n">
        <v>45700</v>
      </c>
      <c r="K1256" s="4" t="n">
        <v>45730</v>
      </c>
      <c r="L1256" s="27" t="n">
        <v>8217.97</v>
      </c>
      <c r="M1256" s="4" t="n">
        <v>45763</v>
      </c>
      <c r="N1256" s="28" t="n">
        <v>63</v>
      </c>
      <c r="O1256" s="28" t="n">
        <v>33</v>
      </c>
      <c r="P1256" s="29" t="n">
        <f aca="false">L1256*N1256</f>
        <v>517732.11</v>
      </c>
      <c r="Q1256" s="29" t="n">
        <f aca="false">L1256*O1256</f>
        <v>271193.01</v>
      </c>
    </row>
    <row r="1257" customFormat="false" ht="14.25" hidden="false" customHeight="true" outlineLevel="0" collapsed="false">
      <c r="A1257" s="2" t="s">
        <v>2354</v>
      </c>
      <c r="B1257" s="2" t="s">
        <v>2354</v>
      </c>
      <c r="C1257" s="2" t="s">
        <v>4731</v>
      </c>
      <c r="D1257" s="2" t="s">
        <v>4732</v>
      </c>
      <c r="E1257" s="2" t="s">
        <v>4959</v>
      </c>
      <c r="F1257" s="2" t="s">
        <v>4960</v>
      </c>
      <c r="G1257" s="2" t="s">
        <v>4961</v>
      </c>
      <c r="H1257" s="2" t="s">
        <v>28</v>
      </c>
      <c r="I1257" s="2" t="s">
        <v>4962</v>
      </c>
      <c r="J1257" s="4" t="n">
        <v>45680</v>
      </c>
      <c r="K1257" s="4" t="n">
        <v>45710</v>
      </c>
      <c r="L1257" s="27" t="n">
        <v>594</v>
      </c>
      <c r="M1257" s="4" t="n">
        <v>45734</v>
      </c>
      <c r="N1257" s="28" t="n">
        <v>54</v>
      </c>
      <c r="O1257" s="28" t="n">
        <v>24</v>
      </c>
      <c r="P1257" s="29" t="n">
        <f aca="false">L1257*N1257</f>
        <v>32076</v>
      </c>
      <c r="Q1257" s="29" t="n">
        <f aca="false">L1257*O1257</f>
        <v>14256</v>
      </c>
    </row>
    <row r="1258" customFormat="false" ht="14.25" hidden="false" customHeight="true" outlineLevel="0" collapsed="false">
      <c r="A1258" s="2" t="s">
        <v>2354</v>
      </c>
      <c r="B1258" s="2" t="s">
        <v>2354</v>
      </c>
      <c r="C1258" s="2" t="s">
        <v>4244</v>
      </c>
      <c r="D1258" s="2" t="s">
        <v>4245</v>
      </c>
      <c r="E1258" s="2" t="s">
        <v>4963</v>
      </c>
      <c r="F1258" s="2" t="s">
        <v>4964</v>
      </c>
      <c r="G1258" s="2" t="s">
        <v>4965</v>
      </c>
      <c r="H1258" s="2" t="s">
        <v>28</v>
      </c>
      <c r="I1258" s="2" t="s">
        <v>4966</v>
      </c>
      <c r="J1258" s="4" t="n">
        <v>45792</v>
      </c>
      <c r="K1258" s="4" t="n">
        <v>45822</v>
      </c>
      <c r="L1258" s="27" t="n">
        <v>4338.45</v>
      </c>
      <c r="M1258" s="4" t="n">
        <v>45838</v>
      </c>
      <c r="N1258" s="28" t="n">
        <v>46</v>
      </c>
      <c r="O1258" s="28" t="n">
        <v>16</v>
      </c>
      <c r="P1258" s="29" t="n">
        <f aca="false">L1258*N1258</f>
        <v>199568.7</v>
      </c>
      <c r="Q1258" s="29" t="n">
        <f aca="false">L1258*O1258</f>
        <v>69415.2</v>
      </c>
    </row>
    <row r="1259" customFormat="false" ht="14.25" hidden="false" customHeight="true" outlineLevel="0" collapsed="false">
      <c r="A1259" s="2" t="s">
        <v>2354</v>
      </c>
      <c r="B1259" s="2" t="s">
        <v>2354</v>
      </c>
      <c r="C1259" s="2" t="s">
        <v>4595</v>
      </c>
      <c r="D1259" s="2" t="s">
        <v>4596</v>
      </c>
      <c r="E1259" s="2" t="s">
        <v>4967</v>
      </c>
      <c r="F1259" s="2" t="s">
        <v>4968</v>
      </c>
      <c r="G1259" s="2" t="s">
        <v>4969</v>
      </c>
      <c r="H1259" s="2" t="s">
        <v>28</v>
      </c>
      <c r="I1259" s="2" t="s">
        <v>4970</v>
      </c>
      <c r="J1259" s="4" t="n">
        <v>45679</v>
      </c>
      <c r="K1259" s="4" t="n">
        <v>45709</v>
      </c>
      <c r="L1259" s="27" t="n">
        <v>7876.47</v>
      </c>
      <c r="M1259" s="4" t="n">
        <v>45783</v>
      </c>
      <c r="N1259" s="28" t="n">
        <v>104</v>
      </c>
      <c r="O1259" s="28" t="n">
        <v>74</v>
      </c>
      <c r="P1259" s="29" t="n">
        <f aca="false">L1259*N1259</f>
        <v>819152.88</v>
      </c>
      <c r="Q1259" s="29" t="n">
        <f aca="false">L1259*O1259</f>
        <v>582858.78</v>
      </c>
    </row>
    <row r="1260" customFormat="false" ht="14.25" hidden="false" customHeight="true" outlineLevel="0" collapsed="false">
      <c r="A1260" s="2" t="s">
        <v>2354</v>
      </c>
      <c r="B1260" s="2" t="s">
        <v>2354</v>
      </c>
      <c r="C1260" s="2" t="s">
        <v>4432</v>
      </c>
      <c r="D1260" s="2" t="s">
        <v>4433</v>
      </c>
      <c r="E1260" s="2" t="s">
        <v>4971</v>
      </c>
      <c r="F1260" s="2" t="s">
        <v>4972</v>
      </c>
      <c r="G1260" s="2" t="s">
        <v>4973</v>
      </c>
      <c r="H1260" s="2" t="s">
        <v>28</v>
      </c>
      <c r="I1260" s="2" t="s">
        <v>4974</v>
      </c>
      <c r="J1260" s="4" t="n">
        <v>45649</v>
      </c>
      <c r="K1260" s="4" t="n">
        <v>45679</v>
      </c>
      <c r="L1260" s="27" t="n">
        <v>82314</v>
      </c>
      <c r="M1260" s="4" t="n">
        <v>45685</v>
      </c>
      <c r="N1260" s="28" t="n">
        <v>36</v>
      </c>
      <c r="O1260" s="28" t="n">
        <v>6</v>
      </c>
      <c r="P1260" s="29" t="n">
        <f aca="false">L1260*N1260</f>
        <v>2963304</v>
      </c>
      <c r="Q1260" s="29" t="n">
        <f aca="false">L1260*O1260</f>
        <v>493884</v>
      </c>
    </row>
    <row r="1261" customFormat="false" ht="14.25" hidden="false" customHeight="true" outlineLevel="0" collapsed="false">
      <c r="A1261" s="2" t="s">
        <v>2354</v>
      </c>
      <c r="B1261" s="2" t="s">
        <v>2354</v>
      </c>
      <c r="C1261" s="2" t="s">
        <v>4828</v>
      </c>
      <c r="D1261" s="2" t="s">
        <v>4829</v>
      </c>
      <c r="E1261" s="2" t="s">
        <v>4975</v>
      </c>
      <c r="F1261" s="2" t="s">
        <v>4976</v>
      </c>
      <c r="G1261" s="2" t="s">
        <v>4977</v>
      </c>
      <c r="H1261" s="2" t="s">
        <v>28</v>
      </c>
      <c r="I1261" s="2" t="s">
        <v>4978</v>
      </c>
      <c r="J1261" s="4" t="n">
        <v>45762</v>
      </c>
      <c r="K1261" s="4" t="n">
        <v>45792</v>
      </c>
      <c r="L1261" s="27" t="n">
        <v>640416.15</v>
      </c>
      <c r="M1261" s="4" t="n">
        <v>45783</v>
      </c>
      <c r="N1261" s="28" t="n">
        <v>21</v>
      </c>
      <c r="O1261" s="28" t="n">
        <v>-9</v>
      </c>
      <c r="P1261" s="29" t="n">
        <f aca="false">L1261*N1261</f>
        <v>13448739.15</v>
      </c>
      <c r="Q1261" s="29" t="n">
        <f aca="false">L1261*O1261</f>
        <v>-5763745.35</v>
      </c>
    </row>
    <row r="1262" customFormat="false" ht="14.25" hidden="false" customHeight="true" outlineLevel="0" collapsed="false">
      <c r="A1262" s="2" t="s">
        <v>2354</v>
      </c>
      <c r="B1262" s="2" t="s">
        <v>2354</v>
      </c>
      <c r="C1262" s="2" t="s">
        <v>102</v>
      </c>
      <c r="D1262" s="2" t="s">
        <v>103</v>
      </c>
      <c r="E1262" s="2" t="s">
        <v>4979</v>
      </c>
      <c r="F1262" s="2" t="s">
        <v>4980</v>
      </c>
      <c r="G1262" s="2" t="s">
        <v>4981</v>
      </c>
      <c r="H1262" s="2" t="s">
        <v>28</v>
      </c>
      <c r="I1262" s="2" t="s">
        <v>4982</v>
      </c>
      <c r="J1262" s="4" t="n">
        <v>45721</v>
      </c>
      <c r="K1262" s="4" t="n">
        <v>45751</v>
      </c>
      <c r="L1262" s="27" t="n">
        <v>1463.6</v>
      </c>
      <c r="M1262" s="4" t="n">
        <v>45838</v>
      </c>
      <c r="N1262" s="28" t="n">
        <v>117</v>
      </c>
      <c r="O1262" s="28" t="n">
        <v>87</v>
      </c>
      <c r="P1262" s="29" t="n">
        <f aca="false">L1262*N1262</f>
        <v>171241.2</v>
      </c>
      <c r="Q1262" s="29" t="n">
        <f aca="false">L1262*O1262</f>
        <v>127333.2</v>
      </c>
    </row>
    <row r="1263" customFormat="false" ht="14.25" hidden="false" customHeight="true" outlineLevel="0" collapsed="false">
      <c r="A1263" s="2" t="s">
        <v>2354</v>
      </c>
      <c r="B1263" s="2" t="s">
        <v>2354</v>
      </c>
      <c r="C1263" s="2" t="s">
        <v>4292</v>
      </c>
      <c r="D1263" s="2" t="s">
        <v>4293</v>
      </c>
      <c r="E1263" s="2" t="s">
        <v>4983</v>
      </c>
      <c r="F1263" s="2" t="s">
        <v>4984</v>
      </c>
      <c r="G1263" s="2" t="s">
        <v>4985</v>
      </c>
      <c r="H1263" s="2" t="s">
        <v>28</v>
      </c>
      <c r="I1263" s="2" t="s">
        <v>4986</v>
      </c>
      <c r="J1263" s="4" t="n">
        <v>45668</v>
      </c>
      <c r="K1263" s="4" t="n">
        <v>45698</v>
      </c>
      <c r="L1263" s="27" t="n">
        <v>11337.73</v>
      </c>
      <c r="M1263" s="4" t="n">
        <v>45708</v>
      </c>
      <c r="N1263" s="28" t="n">
        <v>40</v>
      </c>
      <c r="O1263" s="28" t="n">
        <v>10</v>
      </c>
      <c r="P1263" s="29" t="n">
        <f aca="false">L1263*N1263</f>
        <v>453509.2</v>
      </c>
      <c r="Q1263" s="29" t="n">
        <f aca="false">L1263*O1263</f>
        <v>113377.3</v>
      </c>
    </row>
    <row r="1264" customFormat="false" ht="14.25" hidden="false" customHeight="true" outlineLevel="0" collapsed="false">
      <c r="A1264" s="2" t="s">
        <v>2354</v>
      </c>
      <c r="B1264" s="2" t="s">
        <v>2354</v>
      </c>
      <c r="C1264" s="2" t="s">
        <v>4987</v>
      </c>
      <c r="D1264" s="2" t="s">
        <v>4988</v>
      </c>
      <c r="E1264" s="2" t="s">
        <v>4989</v>
      </c>
      <c r="F1264" s="2" t="s">
        <v>4990</v>
      </c>
      <c r="G1264" s="2" t="s">
        <v>3300</v>
      </c>
      <c r="H1264" s="2" t="s">
        <v>28</v>
      </c>
      <c r="I1264" s="2" t="s">
        <v>4991</v>
      </c>
      <c r="J1264" s="4" t="n">
        <v>45727</v>
      </c>
      <c r="K1264" s="4" t="n">
        <v>45757</v>
      </c>
      <c r="L1264" s="27" t="n">
        <v>93014.52</v>
      </c>
      <c r="M1264" s="4" t="n">
        <v>45751</v>
      </c>
      <c r="N1264" s="28" t="n">
        <v>24</v>
      </c>
      <c r="O1264" s="28" t="n">
        <v>-6</v>
      </c>
      <c r="P1264" s="29" t="n">
        <f aca="false">L1264*N1264</f>
        <v>2232348.48</v>
      </c>
      <c r="Q1264" s="29" t="n">
        <f aca="false">L1264*O1264</f>
        <v>-558087.12</v>
      </c>
    </row>
    <row r="1265" customFormat="false" ht="14.25" hidden="false" customHeight="true" outlineLevel="0" collapsed="false">
      <c r="A1265" s="2" t="s">
        <v>2354</v>
      </c>
      <c r="B1265" s="2" t="s">
        <v>2354</v>
      </c>
      <c r="C1265" s="2" t="s">
        <v>42</v>
      </c>
      <c r="D1265" s="9"/>
      <c r="E1265" s="2" t="s">
        <v>4992</v>
      </c>
      <c r="F1265" s="2" t="s">
        <v>4993</v>
      </c>
      <c r="G1265" s="2" t="s">
        <v>1799</v>
      </c>
      <c r="H1265" s="2" t="s">
        <v>28</v>
      </c>
      <c r="I1265" s="2" t="s">
        <v>4994</v>
      </c>
      <c r="J1265" s="4" t="n">
        <v>45671</v>
      </c>
      <c r="K1265" s="4" t="n">
        <v>45701</v>
      </c>
      <c r="L1265" s="27" t="n">
        <v>180</v>
      </c>
      <c r="M1265" s="4" t="n">
        <v>45776</v>
      </c>
      <c r="N1265" s="28" t="n">
        <v>105</v>
      </c>
      <c r="O1265" s="28" t="n">
        <v>75</v>
      </c>
      <c r="P1265" s="29" t="n">
        <f aca="false">L1265*N1265</f>
        <v>18900</v>
      </c>
      <c r="Q1265" s="29" t="n">
        <f aca="false">L1265*O1265</f>
        <v>13500</v>
      </c>
    </row>
    <row r="1266" customFormat="false" ht="14.25" hidden="false" customHeight="true" outlineLevel="0" collapsed="false">
      <c r="A1266" s="2" t="s">
        <v>2354</v>
      </c>
      <c r="B1266" s="2" t="s">
        <v>2354</v>
      </c>
      <c r="C1266" s="2" t="s">
        <v>42</v>
      </c>
      <c r="D1266" s="9"/>
      <c r="E1266" s="2" t="s">
        <v>4995</v>
      </c>
      <c r="F1266" s="2" t="s">
        <v>4996</v>
      </c>
      <c r="G1266" s="2" t="s">
        <v>2179</v>
      </c>
      <c r="H1266" s="2" t="s">
        <v>28</v>
      </c>
      <c r="I1266" s="2" t="s">
        <v>4997</v>
      </c>
      <c r="J1266" s="4" t="n">
        <v>45671</v>
      </c>
      <c r="K1266" s="4" t="n">
        <v>45701</v>
      </c>
      <c r="L1266" s="27" t="n">
        <v>39929.55</v>
      </c>
      <c r="M1266" s="4" t="n">
        <v>45776</v>
      </c>
      <c r="N1266" s="28" t="n">
        <v>105</v>
      </c>
      <c r="O1266" s="28" t="n">
        <v>75</v>
      </c>
      <c r="P1266" s="29" t="n">
        <f aca="false">L1266*N1266</f>
        <v>4192602.75</v>
      </c>
      <c r="Q1266" s="29" t="n">
        <f aca="false">L1266*O1266</f>
        <v>2994716.25</v>
      </c>
    </row>
    <row r="1267" customFormat="false" ht="14.25" hidden="false" customHeight="true" outlineLevel="0" collapsed="false">
      <c r="A1267" s="2" t="s">
        <v>2354</v>
      </c>
      <c r="B1267" s="2" t="s">
        <v>2354</v>
      </c>
      <c r="C1267" s="2" t="s">
        <v>4206</v>
      </c>
      <c r="D1267" s="2" t="s">
        <v>4207</v>
      </c>
      <c r="E1267" s="2" t="s">
        <v>4998</v>
      </c>
      <c r="F1267" s="2" t="s">
        <v>4999</v>
      </c>
      <c r="G1267" s="2" t="s">
        <v>5000</v>
      </c>
      <c r="H1267" s="2" t="s">
        <v>28</v>
      </c>
      <c r="I1267" s="2" t="s">
        <v>5001</v>
      </c>
      <c r="J1267" s="4" t="n">
        <v>45687</v>
      </c>
      <c r="K1267" s="4" t="n">
        <v>45717</v>
      </c>
      <c r="L1267" s="27" t="n">
        <v>145055.26</v>
      </c>
      <c r="M1267" s="4" t="n">
        <v>45730</v>
      </c>
      <c r="N1267" s="28" t="n">
        <v>43</v>
      </c>
      <c r="O1267" s="28" t="n">
        <v>13</v>
      </c>
      <c r="P1267" s="29" t="n">
        <f aca="false">L1267*N1267</f>
        <v>6237376.18</v>
      </c>
      <c r="Q1267" s="29" t="n">
        <f aca="false">L1267*O1267</f>
        <v>1885718.38</v>
      </c>
    </row>
    <row r="1268" customFormat="false" ht="14.25" hidden="false" customHeight="true" outlineLevel="0" collapsed="false">
      <c r="A1268" s="2" t="s">
        <v>2354</v>
      </c>
      <c r="B1268" s="2" t="s">
        <v>2354</v>
      </c>
      <c r="C1268" s="2" t="s">
        <v>4828</v>
      </c>
      <c r="D1268" s="2" t="s">
        <v>4829</v>
      </c>
      <c r="E1268" s="2" t="s">
        <v>5002</v>
      </c>
      <c r="F1268" s="2" t="s">
        <v>5003</v>
      </c>
      <c r="G1268" s="2" t="s">
        <v>5004</v>
      </c>
      <c r="H1268" s="2" t="s">
        <v>28</v>
      </c>
      <c r="I1268" s="2" t="s">
        <v>5005</v>
      </c>
      <c r="J1268" s="4" t="n">
        <v>45793</v>
      </c>
      <c r="K1268" s="4" t="n">
        <v>45823</v>
      </c>
      <c r="L1268" s="27" t="n">
        <v>709996.98</v>
      </c>
      <c r="M1268" s="4" t="n">
        <v>45800</v>
      </c>
      <c r="N1268" s="28" t="n">
        <v>7</v>
      </c>
      <c r="O1268" s="28" t="n">
        <v>-23</v>
      </c>
      <c r="P1268" s="29" t="n">
        <f aca="false">L1268*N1268</f>
        <v>4969978.86</v>
      </c>
      <c r="Q1268" s="29" t="n">
        <f aca="false">L1268*O1268</f>
        <v>-16329930.54</v>
      </c>
    </row>
    <row r="1269" customFormat="false" ht="14.25" hidden="false" customHeight="true" outlineLevel="0" collapsed="false">
      <c r="A1269" s="2" t="s">
        <v>2354</v>
      </c>
      <c r="B1269" s="2" t="s">
        <v>2354</v>
      </c>
      <c r="C1269" s="2" t="s">
        <v>4410</v>
      </c>
      <c r="D1269" s="2" t="s">
        <v>4411</v>
      </c>
      <c r="E1269" s="2" t="s">
        <v>5006</v>
      </c>
      <c r="F1269" s="2" t="s">
        <v>5007</v>
      </c>
      <c r="G1269" s="2" t="s">
        <v>2776</v>
      </c>
      <c r="H1269" s="2" t="s">
        <v>28</v>
      </c>
      <c r="I1269" s="2" t="s">
        <v>5008</v>
      </c>
      <c r="J1269" s="4" t="n">
        <v>45762</v>
      </c>
      <c r="K1269" s="4" t="n">
        <v>45792</v>
      </c>
      <c r="L1269" s="27" t="n">
        <v>26832.26</v>
      </c>
      <c r="M1269" s="4" t="n">
        <v>45805</v>
      </c>
      <c r="N1269" s="28" t="n">
        <v>43</v>
      </c>
      <c r="O1269" s="28" t="n">
        <v>13</v>
      </c>
      <c r="P1269" s="29" t="n">
        <f aca="false">L1269*N1269</f>
        <v>1153787.18</v>
      </c>
      <c r="Q1269" s="29" t="n">
        <f aca="false">L1269*O1269</f>
        <v>348819.38</v>
      </c>
    </row>
    <row r="1270" customFormat="false" ht="14.25" hidden="false" customHeight="true" outlineLevel="0" collapsed="false">
      <c r="A1270" s="2" t="s">
        <v>2354</v>
      </c>
      <c r="B1270" s="2" t="s">
        <v>2354</v>
      </c>
      <c r="C1270" s="2" t="s">
        <v>4206</v>
      </c>
      <c r="D1270" s="2" t="s">
        <v>4207</v>
      </c>
      <c r="E1270" s="2" t="s">
        <v>5009</v>
      </c>
      <c r="F1270" s="2" t="s">
        <v>5010</v>
      </c>
      <c r="G1270" s="2" t="s">
        <v>5011</v>
      </c>
      <c r="H1270" s="2" t="s">
        <v>28</v>
      </c>
      <c r="I1270" s="2" t="s">
        <v>5012</v>
      </c>
      <c r="J1270" s="4" t="n">
        <v>45670</v>
      </c>
      <c r="K1270" s="4" t="n">
        <v>45700</v>
      </c>
      <c r="L1270" s="27" t="n">
        <v>815.3</v>
      </c>
      <c r="M1270" s="4" t="n">
        <v>45726</v>
      </c>
      <c r="N1270" s="28" t="n">
        <v>56</v>
      </c>
      <c r="O1270" s="28" t="n">
        <v>26</v>
      </c>
      <c r="P1270" s="29" t="n">
        <f aca="false">L1270*N1270</f>
        <v>45656.8</v>
      </c>
      <c r="Q1270" s="29" t="n">
        <f aca="false">L1270*O1270</f>
        <v>21197.8</v>
      </c>
    </row>
    <row r="1271" customFormat="false" ht="14.25" hidden="false" customHeight="true" outlineLevel="0" collapsed="false">
      <c r="A1271" s="2" t="s">
        <v>2354</v>
      </c>
      <c r="B1271" s="2" t="s">
        <v>2354</v>
      </c>
      <c r="C1271" s="2" t="s">
        <v>4274</v>
      </c>
      <c r="D1271" s="2" t="s">
        <v>4275</v>
      </c>
      <c r="E1271" s="2" t="s">
        <v>5013</v>
      </c>
      <c r="F1271" s="2" t="s">
        <v>5014</v>
      </c>
      <c r="G1271" s="2" t="s">
        <v>5015</v>
      </c>
      <c r="H1271" s="2" t="s">
        <v>28</v>
      </c>
      <c r="I1271" s="2" t="s">
        <v>5016</v>
      </c>
      <c r="J1271" s="4" t="n">
        <v>45707</v>
      </c>
      <c r="K1271" s="4" t="n">
        <v>45737</v>
      </c>
      <c r="L1271" s="27" t="n">
        <v>100628.37</v>
      </c>
      <c r="M1271" s="4" t="n">
        <v>45733</v>
      </c>
      <c r="N1271" s="28" t="n">
        <v>26</v>
      </c>
      <c r="O1271" s="28" t="n">
        <v>-4</v>
      </c>
      <c r="P1271" s="29" t="n">
        <f aca="false">L1271*N1271</f>
        <v>2616337.62</v>
      </c>
      <c r="Q1271" s="29" t="n">
        <f aca="false">L1271*O1271</f>
        <v>-402513.48</v>
      </c>
    </row>
    <row r="1272" customFormat="false" ht="14.25" hidden="false" customHeight="true" outlineLevel="0" collapsed="false">
      <c r="A1272" s="2" t="s">
        <v>2354</v>
      </c>
      <c r="B1272" s="2" t="s">
        <v>2354</v>
      </c>
      <c r="C1272" s="2" t="s">
        <v>4244</v>
      </c>
      <c r="D1272" s="2" t="s">
        <v>4245</v>
      </c>
      <c r="E1272" s="2" t="s">
        <v>5017</v>
      </c>
      <c r="F1272" s="2" t="s">
        <v>5018</v>
      </c>
      <c r="G1272" s="2" t="s">
        <v>3079</v>
      </c>
      <c r="H1272" s="2" t="s">
        <v>28</v>
      </c>
      <c r="I1272" s="2" t="s">
        <v>5019</v>
      </c>
      <c r="J1272" s="4" t="n">
        <v>45679</v>
      </c>
      <c r="K1272" s="4" t="n">
        <v>45709</v>
      </c>
      <c r="L1272" s="27" t="n">
        <v>122412.06</v>
      </c>
      <c r="M1272" s="4" t="n">
        <v>45712</v>
      </c>
      <c r="N1272" s="28" t="n">
        <v>33</v>
      </c>
      <c r="O1272" s="28" t="n">
        <v>3</v>
      </c>
      <c r="P1272" s="29" t="n">
        <f aca="false">L1272*N1272</f>
        <v>4039597.98</v>
      </c>
      <c r="Q1272" s="29" t="n">
        <f aca="false">L1272*O1272</f>
        <v>367236.18</v>
      </c>
    </row>
    <row r="1273" customFormat="false" ht="14.25" hidden="false" customHeight="true" outlineLevel="0" collapsed="false">
      <c r="A1273" s="2" t="s">
        <v>2354</v>
      </c>
      <c r="B1273" s="2" t="s">
        <v>2354</v>
      </c>
      <c r="C1273" s="2" t="s">
        <v>42</v>
      </c>
      <c r="D1273" s="9"/>
      <c r="E1273" s="2" t="s">
        <v>5020</v>
      </c>
      <c r="F1273" s="2" t="s">
        <v>5021</v>
      </c>
      <c r="G1273" s="2" t="s">
        <v>80</v>
      </c>
      <c r="H1273" s="2" t="s">
        <v>28</v>
      </c>
      <c r="I1273" s="2" t="s">
        <v>4994</v>
      </c>
      <c r="J1273" s="4" t="n">
        <v>45696</v>
      </c>
      <c r="K1273" s="4" t="n">
        <v>45726</v>
      </c>
      <c r="L1273" s="27" t="n">
        <v>180</v>
      </c>
      <c r="M1273" s="4" t="n">
        <v>45730</v>
      </c>
      <c r="N1273" s="28" t="n">
        <v>34</v>
      </c>
      <c r="O1273" s="28" t="n">
        <v>4</v>
      </c>
      <c r="P1273" s="29" t="n">
        <f aca="false">L1273*N1273</f>
        <v>6120</v>
      </c>
      <c r="Q1273" s="29" t="n">
        <f aca="false">L1273*O1273</f>
        <v>720</v>
      </c>
    </row>
    <row r="1274" customFormat="false" ht="14.25" hidden="false" customHeight="true" outlineLevel="0" collapsed="false">
      <c r="A1274" s="2" t="s">
        <v>2354</v>
      </c>
      <c r="B1274" s="2" t="s">
        <v>2354</v>
      </c>
      <c r="C1274" s="2" t="s">
        <v>4731</v>
      </c>
      <c r="D1274" s="2" t="s">
        <v>4732</v>
      </c>
      <c r="E1274" s="2" t="s">
        <v>5022</v>
      </c>
      <c r="F1274" s="2" t="s">
        <v>5023</v>
      </c>
      <c r="G1274" s="2" t="s">
        <v>5024</v>
      </c>
      <c r="H1274" s="2" t="s">
        <v>28</v>
      </c>
      <c r="I1274" s="2" t="s">
        <v>5025</v>
      </c>
      <c r="J1274" s="4" t="n">
        <v>45727</v>
      </c>
      <c r="K1274" s="4" t="n">
        <v>45757</v>
      </c>
      <c r="L1274" s="27" t="n">
        <v>1029.6</v>
      </c>
      <c r="M1274" s="4" t="n">
        <v>45763</v>
      </c>
      <c r="N1274" s="28" t="n">
        <v>36</v>
      </c>
      <c r="O1274" s="28" t="n">
        <v>6</v>
      </c>
      <c r="P1274" s="29" t="n">
        <f aca="false">L1274*N1274</f>
        <v>37065.6</v>
      </c>
      <c r="Q1274" s="29" t="n">
        <f aca="false">L1274*O1274</f>
        <v>6177.6</v>
      </c>
    </row>
    <row r="1275" customFormat="false" ht="14.25" hidden="false" customHeight="true" outlineLevel="0" collapsed="false">
      <c r="A1275" s="2" t="s">
        <v>2354</v>
      </c>
      <c r="B1275" s="2" t="s">
        <v>2354</v>
      </c>
      <c r="C1275" s="2" t="s">
        <v>42</v>
      </c>
      <c r="D1275" s="9"/>
      <c r="E1275" s="2" t="s">
        <v>5026</v>
      </c>
      <c r="F1275" s="2" t="s">
        <v>5027</v>
      </c>
      <c r="G1275" s="2" t="s">
        <v>1588</v>
      </c>
      <c r="H1275" s="2" t="s">
        <v>28</v>
      </c>
      <c r="I1275" s="2" t="s">
        <v>5028</v>
      </c>
      <c r="J1275" s="4" t="n">
        <v>45794</v>
      </c>
      <c r="K1275" s="4" t="n">
        <v>45824</v>
      </c>
      <c r="L1275" s="27" t="n">
        <v>38645.38</v>
      </c>
      <c r="M1275" s="4" t="n">
        <v>45838</v>
      </c>
      <c r="N1275" s="28" t="n">
        <v>44</v>
      </c>
      <c r="O1275" s="28" t="n">
        <v>14</v>
      </c>
      <c r="P1275" s="29" t="n">
        <f aca="false">L1275*N1275</f>
        <v>1700396.72</v>
      </c>
      <c r="Q1275" s="29" t="n">
        <f aca="false">L1275*O1275</f>
        <v>541035.32</v>
      </c>
    </row>
    <row r="1276" customFormat="false" ht="14.25" hidden="false" customHeight="true" outlineLevel="0" collapsed="false">
      <c r="A1276" s="2" t="s">
        <v>2354</v>
      </c>
      <c r="B1276" s="2" t="s">
        <v>2354</v>
      </c>
      <c r="C1276" s="2" t="s">
        <v>102</v>
      </c>
      <c r="D1276" s="2" t="s">
        <v>103</v>
      </c>
      <c r="E1276" s="2" t="s">
        <v>5029</v>
      </c>
      <c r="F1276" s="2" t="s">
        <v>5030</v>
      </c>
      <c r="G1276" s="2" t="s">
        <v>5031</v>
      </c>
      <c r="H1276" s="2" t="s">
        <v>28</v>
      </c>
      <c r="I1276" s="2" t="s">
        <v>5032</v>
      </c>
      <c r="J1276" s="4" t="n">
        <v>45721</v>
      </c>
      <c r="K1276" s="4" t="n">
        <v>45751</v>
      </c>
      <c r="L1276" s="27" t="n">
        <v>11.16</v>
      </c>
      <c r="M1276" s="4" t="n">
        <v>45838</v>
      </c>
      <c r="N1276" s="28" t="n">
        <v>117</v>
      </c>
      <c r="O1276" s="28" t="n">
        <v>87</v>
      </c>
      <c r="P1276" s="29" t="n">
        <f aca="false">L1276*N1276</f>
        <v>1305.72</v>
      </c>
      <c r="Q1276" s="29" t="n">
        <f aca="false">L1276*O1276</f>
        <v>970.92</v>
      </c>
    </row>
    <row r="1277" customFormat="false" ht="14.25" hidden="false" customHeight="true" outlineLevel="0" collapsed="false">
      <c r="A1277" s="2" t="s">
        <v>2354</v>
      </c>
      <c r="B1277" s="2" t="s">
        <v>2354</v>
      </c>
      <c r="C1277" s="2" t="s">
        <v>4887</v>
      </c>
      <c r="D1277" s="2" t="s">
        <v>4888</v>
      </c>
      <c r="E1277" s="2" t="s">
        <v>5033</v>
      </c>
      <c r="F1277" s="2" t="s">
        <v>5034</v>
      </c>
      <c r="G1277" s="2" t="s">
        <v>5035</v>
      </c>
      <c r="H1277" s="2" t="s">
        <v>28</v>
      </c>
      <c r="I1277" s="2" t="s">
        <v>5036</v>
      </c>
      <c r="J1277" s="4" t="n">
        <v>45804</v>
      </c>
      <c r="K1277" s="4" t="n">
        <v>45834</v>
      </c>
      <c r="L1277" s="27" t="n">
        <v>66400</v>
      </c>
      <c r="M1277" s="4" t="n">
        <v>45814</v>
      </c>
      <c r="N1277" s="28" t="n">
        <v>10</v>
      </c>
      <c r="O1277" s="28" t="n">
        <v>-20</v>
      </c>
      <c r="P1277" s="29" t="n">
        <f aca="false">L1277*N1277</f>
        <v>664000</v>
      </c>
      <c r="Q1277" s="29" t="n">
        <f aca="false">L1277*O1277</f>
        <v>-1328000</v>
      </c>
    </row>
    <row r="1278" customFormat="false" ht="14.25" hidden="false" customHeight="true" outlineLevel="0" collapsed="false">
      <c r="A1278" s="2" t="s">
        <v>2354</v>
      </c>
      <c r="B1278" s="2" t="s">
        <v>2354</v>
      </c>
      <c r="C1278" s="2" t="s">
        <v>4206</v>
      </c>
      <c r="D1278" s="2" t="s">
        <v>4207</v>
      </c>
      <c r="E1278" s="2" t="s">
        <v>5037</v>
      </c>
      <c r="F1278" s="2" t="s">
        <v>5038</v>
      </c>
      <c r="G1278" s="2" t="s">
        <v>5039</v>
      </c>
      <c r="H1278" s="2" t="s">
        <v>28</v>
      </c>
      <c r="I1278" s="2" t="s">
        <v>5040</v>
      </c>
      <c r="J1278" s="4" t="n">
        <v>45792</v>
      </c>
      <c r="K1278" s="4" t="n">
        <v>45822</v>
      </c>
      <c r="L1278" s="27" t="n">
        <v>146409.71</v>
      </c>
      <c r="M1278" s="4" t="n">
        <v>45838</v>
      </c>
      <c r="N1278" s="28" t="n">
        <v>46</v>
      </c>
      <c r="O1278" s="28" t="n">
        <v>16</v>
      </c>
      <c r="P1278" s="29" t="n">
        <f aca="false">L1278*N1278</f>
        <v>6734846.66</v>
      </c>
      <c r="Q1278" s="29" t="n">
        <f aca="false">L1278*O1278</f>
        <v>2342555.36</v>
      </c>
    </row>
    <row r="1279" customFormat="false" ht="14.25" hidden="false" customHeight="true" outlineLevel="0" collapsed="false">
      <c r="A1279" s="2" t="s">
        <v>2354</v>
      </c>
      <c r="B1279" s="2" t="s">
        <v>2354</v>
      </c>
      <c r="C1279" s="2" t="s">
        <v>42</v>
      </c>
      <c r="D1279" s="9"/>
      <c r="E1279" s="2" t="s">
        <v>5041</v>
      </c>
      <c r="F1279" s="2" t="s">
        <v>5042</v>
      </c>
      <c r="G1279" s="2" t="s">
        <v>1911</v>
      </c>
      <c r="H1279" s="2" t="s">
        <v>28</v>
      </c>
      <c r="I1279" s="2" t="s">
        <v>5043</v>
      </c>
      <c r="J1279" s="4" t="n">
        <v>45742</v>
      </c>
      <c r="K1279" s="4" t="n">
        <v>45772</v>
      </c>
      <c r="L1279" s="27" t="n">
        <v>778.49</v>
      </c>
      <c r="M1279" s="4" t="n">
        <v>45792</v>
      </c>
      <c r="N1279" s="28" t="n">
        <v>50</v>
      </c>
      <c r="O1279" s="28" t="n">
        <v>20</v>
      </c>
      <c r="P1279" s="29" t="n">
        <f aca="false">L1279*N1279</f>
        <v>38924.5</v>
      </c>
      <c r="Q1279" s="29" t="n">
        <f aca="false">L1279*O1279</f>
        <v>15569.8</v>
      </c>
    </row>
    <row r="1280" customFormat="false" ht="14.25" hidden="false" customHeight="true" outlineLevel="0" collapsed="false">
      <c r="A1280" s="2" t="s">
        <v>2354</v>
      </c>
      <c r="B1280" s="2" t="s">
        <v>2354</v>
      </c>
      <c r="C1280" s="2" t="s">
        <v>102</v>
      </c>
      <c r="D1280" s="2" t="s">
        <v>103</v>
      </c>
      <c r="E1280" s="2" t="s">
        <v>5044</v>
      </c>
      <c r="F1280" s="2" t="s">
        <v>5045</v>
      </c>
      <c r="G1280" s="2" t="s">
        <v>5046</v>
      </c>
      <c r="H1280" s="2" t="s">
        <v>28</v>
      </c>
      <c r="I1280" s="2" t="s">
        <v>4923</v>
      </c>
      <c r="J1280" s="4" t="n">
        <v>45721</v>
      </c>
      <c r="K1280" s="4" t="n">
        <v>45751</v>
      </c>
      <c r="L1280" s="27" t="n">
        <v>149.46</v>
      </c>
      <c r="M1280" s="4" t="n">
        <v>45838</v>
      </c>
      <c r="N1280" s="28" t="n">
        <v>117</v>
      </c>
      <c r="O1280" s="28" t="n">
        <v>87</v>
      </c>
      <c r="P1280" s="29" t="n">
        <f aca="false">L1280*N1280</f>
        <v>17486.82</v>
      </c>
      <c r="Q1280" s="29" t="n">
        <f aca="false">L1280*O1280</f>
        <v>13003.02</v>
      </c>
    </row>
    <row r="1281" customFormat="false" ht="14.25" hidden="false" customHeight="true" outlineLevel="0" collapsed="false">
      <c r="A1281" s="2" t="s">
        <v>2354</v>
      </c>
      <c r="B1281" s="2" t="s">
        <v>2354</v>
      </c>
      <c r="C1281" s="2" t="s">
        <v>4206</v>
      </c>
      <c r="D1281" s="2" t="s">
        <v>4207</v>
      </c>
      <c r="E1281" s="2" t="s">
        <v>5047</v>
      </c>
      <c r="F1281" s="2" t="s">
        <v>5048</v>
      </c>
      <c r="G1281" s="2" t="s">
        <v>5049</v>
      </c>
      <c r="H1281" s="2" t="s">
        <v>28</v>
      </c>
      <c r="I1281" s="2" t="s">
        <v>5050</v>
      </c>
      <c r="J1281" s="4" t="n">
        <v>45742</v>
      </c>
      <c r="K1281" s="4" t="n">
        <v>45772</v>
      </c>
      <c r="L1281" s="27" t="n">
        <v>19549.79</v>
      </c>
      <c r="M1281" s="4" t="n">
        <v>45799</v>
      </c>
      <c r="N1281" s="28" t="n">
        <v>57</v>
      </c>
      <c r="O1281" s="28" t="n">
        <v>27</v>
      </c>
      <c r="P1281" s="29" t="n">
        <f aca="false">L1281*N1281</f>
        <v>1114338.03</v>
      </c>
      <c r="Q1281" s="29" t="n">
        <f aca="false">L1281*O1281</f>
        <v>527844.33</v>
      </c>
    </row>
    <row r="1282" customFormat="false" ht="14.25" hidden="false" customHeight="true" outlineLevel="0" collapsed="false">
      <c r="A1282" s="2" t="s">
        <v>2354</v>
      </c>
      <c r="B1282" s="2" t="s">
        <v>2354</v>
      </c>
      <c r="C1282" s="2" t="s">
        <v>1546</v>
      </c>
      <c r="D1282" s="2" t="s">
        <v>1547</v>
      </c>
      <c r="E1282" s="2" t="s">
        <v>5051</v>
      </c>
      <c r="F1282" s="2" t="s">
        <v>5052</v>
      </c>
      <c r="G1282" s="2" t="s">
        <v>5053</v>
      </c>
      <c r="H1282" s="2" t="s">
        <v>28</v>
      </c>
      <c r="I1282" s="2" t="s">
        <v>5054</v>
      </c>
      <c r="J1282" s="4" t="n">
        <v>45729</v>
      </c>
      <c r="K1282" s="4" t="n">
        <v>45759</v>
      </c>
      <c r="L1282" s="27" t="n">
        <v>4279.4</v>
      </c>
      <c r="M1282" s="4" t="n">
        <v>45838</v>
      </c>
      <c r="N1282" s="28" t="n">
        <v>109</v>
      </c>
      <c r="O1282" s="28" t="n">
        <v>79</v>
      </c>
      <c r="P1282" s="29" t="n">
        <f aca="false">L1282*N1282</f>
        <v>466454.6</v>
      </c>
      <c r="Q1282" s="29" t="n">
        <f aca="false">L1282*O1282</f>
        <v>338072.6</v>
      </c>
    </row>
    <row r="1283" customFormat="false" ht="14.25" hidden="false" customHeight="true" outlineLevel="0" collapsed="false">
      <c r="A1283" s="2" t="s">
        <v>2354</v>
      </c>
      <c r="B1283" s="2" t="s">
        <v>2354</v>
      </c>
      <c r="C1283" s="2" t="s">
        <v>4416</v>
      </c>
      <c r="D1283" s="2" t="s">
        <v>4417</v>
      </c>
      <c r="E1283" s="2" t="s">
        <v>5055</v>
      </c>
      <c r="F1283" s="2" t="s">
        <v>5056</v>
      </c>
      <c r="G1283" s="2" t="s">
        <v>2003</v>
      </c>
      <c r="H1283" s="2" t="s">
        <v>28</v>
      </c>
      <c r="I1283" s="2" t="s">
        <v>5057</v>
      </c>
      <c r="J1283" s="4" t="n">
        <v>45730</v>
      </c>
      <c r="K1283" s="4" t="n">
        <v>45760</v>
      </c>
      <c r="L1283" s="27" t="n">
        <v>2040.18</v>
      </c>
      <c r="M1283" s="4" t="n">
        <v>45789</v>
      </c>
      <c r="N1283" s="28" t="n">
        <v>59</v>
      </c>
      <c r="O1283" s="28" t="n">
        <v>29</v>
      </c>
      <c r="P1283" s="29" t="n">
        <f aca="false">L1283*N1283</f>
        <v>120370.62</v>
      </c>
      <c r="Q1283" s="29" t="n">
        <f aca="false">L1283*O1283</f>
        <v>59165.22</v>
      </c>
    </row>
    <row r="1284" customFormat="false" ht="14.25" hidden="false" customHeight="true" outlineLevel="0" collapsed="false">
      <c r="A1284" s="2" t="s">
        <v>2354</v>
      </c>
      <c r="B1284" s="2" t="s">
        <v>2354</v>
      </c>
      <c r="C1284" s="2" t="s">
        <v>4344</v>
      </c>
      <c r="D1284" s="2" t="s">
        <v>4345</v>
      </c>
      <c r="E1284" s="2" t="s">
        <v>5058</v>
      </c>
      <c r="F1284" s="2" t="s">
        <v>5059</v>
      </c>
      <c r="G1284" s="2" t="s">
        <v>5060</v>
      </c>
      <c r="H1284" s="2" t="s">
        <v>28</v>
      </c>
      <c r="I1284" s="2" t="s">
        <v>5061</v>
      </c>
      <c r="J1284" s="4" t="n">
        <v>45803</v>
      </c>
      <c r="K1284" s="4" t="n">
        <v>45833</v>
      </c>
      <c r="L1284" s="27" t="n">
        <v>88.72</v>
      </c>
      <c r="M1284" s="4" t="n">
        <v>45838</v>
      </c>
      <c r="N1284" s="28" t="n">
        <v>35</v>
      </c>
      <c r="O1284" s="28" t="n">
        <v>5</v>
      </c>
      <c r="P1284" s="29" t="n">
        <f aca="false">L1284*N1284</f>
        <v>3105.2</v>
      </c>
      <c r="Q1284" s="29" t="n">
        <f aca="false">L1284*O1284</f>
        <v>443.6</v>
      </c>
    </row>
    <row r="1285" customFormat="false" ht="14.25" hidden="false" customHeight="true" outlineLevel="0" collapsed="false">
      <c r="A1285" s="2" t="s">
        <v>2354</v>
      </c>
      <c r="B1285" s="2" t="s">
        <v>2354</v>
      </c>
      <c r="C1285" s="2" t="s">
        <v>4344</v>
      </c>
      <c r="D1285" s="2" t="s">
        <v>4345</v>
      </c>
      <c r="E1285" s="2" t="s">
        <v>5058</v>
      </c>
      <c r="F1285" s="2" t="s">
        <v>5059</v>
      </c>
      <c r="G1285" s="2" t="s">
        <v>5060</v>
      </c>
      <c r="H1285" s="2" t="s">
        <v>28</v>
      </c>
      <c r="I1285" s="2" t="s">
        <v>5061</v>
      </c>
      <c r="J1285" s="4" t="n">
        <v>45803</v>
      </c>
      <c r="K1285" s="4" t="n">
        <v>45833</v>
      </c>
      <c r="L1285" s="27" t="n">
        <v>887.23</v>
      </c>
      <c r="M1285" s="4" t="n">
        <v>45814</v>
      </c>
      <c r="N1285" s="28" t="n">
        <v>11</v>
      </c>
      <c r="O1285" s="28" t="n">
        <v>-19</v>
      </c>
      <c r="P1285" s="29" t="n">
        <f aca="false">L1285*N1285</f>
        <v>9759.53</v>
      </c>
      <c r="Q1285" s="29" t="n">
        <f aca="false">L1285*O1285</f>
        <v>-16857.37</v>
      </c>
    </row>
    <row r="1286" customFormat="false" ht="14.25" hidden="false" customHeight="true" outlineLevel="0" collapsed="false">
      <c r="A1286" s="2" t="s">
        <v>2354</v>
      </c>
      <c r="B1286" s="2" t="s">
        <v>2354</v>
      </c>
      <c r="C1286" s="2" t="s">
        <v>102</v>
      </c>
      <c r="D1286" s="2" t="s">
        <v>103</v>
      </c>
      <c r="E1286" s="2" t="s">
        <v>5062</v>
      </c>
      <c r="F1286" s="2" t="s">
        <v>5063</v>
      </c>
      <c r="G1286" s="2" t="s">
        <v>5064</v>
      </c>
      <c r="H1286" s="2" t="s">
        <v>28</v>
      </c>
      <c r="I1286" s="2" t="s">
        <v>5032</v>
      </c>
      <c r="J1286" s="4" t="n">
        <v>45721</v>
      </c>
      <c r="K1286" s="4" t="n">
        <v>45751</v>
      </c>
      <c r="L1286" s="27" t="n">
        <v>11.16</v>
      </c>
      <c r="M1286" s="4" t="n">
        <v>45838</v>
      </c>
      <c r="N1286" s="28" t="n">
        <v>117</v>
      </c>
      <c r="O1286" s="28" t="n">
        <v>87</v>
      </c>
      <c r="P1286" s="29" t="n">
        <f aca="false">L1286*N1286</f>
        <v>1305.72</v>
      </c>
      <c r="Q1286" s="29" t="n">
        <f aca="false">L1286*O1286</f>
        <v>970.92</v>
      </c>
    </row>
    <row r="1287" customFormat="false" ht="14.25" hidden="false" customHeight="true" outlineLevel="0" collapsed="false">
      <c r="A1287" s="2" t="s">
        <v>2354</v>
      </c>
      <c r="B1287" s="2" t="s">
        <v>2354</v>
      </c>
      <c r="C1287" s="2" t="s">
        <v>4306</v>
      </c>
      <c r="D1287" s="2" t="s">
        <v>4307</v>
      </c>
      <c r="E1287" s="2" t="s">
        <v>5065</v>
      </c>
      <c r="F1287" s="2" t="s">
        <v>5066</v>
      </c>
      <c r="G1287" s="2" t="s">
        <v>2238</v>
      </c>
      <c r="H1287" s="2" t="s">
        <v>28</v>
      </c>
      <c r="I1287" s="2" t="s">
        <v>5067</v>
      </c>
      <c r="J1287" s="4" t="n">
        <v>45705</v>
      </c>
      <c r="K1287" s="4" t="n">
        <v>45735</v>
      </c>
      <c r="L1287" s="27" t="n">
        <v>2016</v>
      </c>
      <c r="M1287" s="4" t="n">
        <v>45838</v>
      </c>
      <c r="N1287" s="28" t="n">
        <v>133</v>
      </c>
      <c r="O1287" s="28" t="n">
        <v>103</v>
      </c>
      <c r="P1287" s="29" t="n">
        <f aca="false">L1287*N1287</f>
        <v>268128</v>
      </c>
      <c r="Q1287" s="29" t="n">
        <f aca="false">L1287*O1287</f>
        <v>207648</v>
      </c>
    </row>
    <row r="1288" customFormat="false" ht="14.25" hidden="false" customHeight="true" outlineLevel="0" collapsed="false">
      <c r="A1288" s="2" t="s">
        <v>2354</v>
      </c>
      <c r="B1288" s="2" t="s">
        <v>2354</v>
      </c>
      <c r="C1288" s="2" t="s">
        <v>42</v>
      </c>
      <c r="D1288" s="9"/>
      <c r="E1288" s="2" t="s">
        <v>5068</v>
      </c>
      <c r="F1288" s="2" t="s">
        <v>5069</v>
      </c>
      <c r="G1288" s="2" t="s">
        <v>5070</v>
      </c>
      <c r="H1288" s="2" t="s">
        <v>28</v>
      </c>
      <c r="I1288" s="2" t="s">
        <v>5071</v>
      </c>
      <c r="J1288" s="4" t="n">
        <v>45667</v>
      </c>
      <c r="K1288" s="4" t="n">
        <v>45697</v>
      </c>
      <c r="L1288" s="27" t="n">
        <v>1500</v>
      </c>
      <c r="M1288" s="4" t="n">
        <v>45722</v>
      </c>
      <c r="N1288" s="28" t="n">
        <v>55</v>
      </c>
      <c r="O1288" s="28" t="n">
        <v>25</v>
      </c>
      <c r="P1288" s="29" t="n">
        <f aca="false">L1288*N1288</f>
        <v>82500</v>
      </c>
      <c r="Q1288" s="29" t="n">
        <f aca="false">L1288*O1288</f>
        <v>37500</v>
      </c>
    </row>
    <row r="1289" customFormat="false" ht="14.25" hidden="false" customHeight="true" outlineLevel="0" collapsed="false">
      <c r="A1289" s="2" t="s">
        <v>2354</v>
      </c>
      <c r="B1289" s="2" t="s">
        <v>2354</v>
      </c>
      <c r="C1289" s="2" t="s">
        <v>102</v>
      </c>
      <c r="D1289" s="2" t="s">
        <v>103</v>
      </c>
      <c r="E1289" s="2" t="s">
        <v>5072</v>
      </c>
      <c r="F1289" s="2" t="s">
        <v>5073</v>
      </c>
      <c r="G1289" s="2" t="s">
        <v>5074</v>
      </c>
      <c r="H1289" s="2" t="s">
        <v>28</v>
      </c>
      <c r="I1289" s="2" t="s">
        <v>4628</v>
      </c>
      <c r="J1289" s="4" t="n">
        <v>45721</v>
      </c>
      <c r="K1289" s="4" t="n">
        <v>45751</v>
      </c>
      <c r="L1289" s="27" t="n">
        <v>19603.34</v>
      </c>
      <c r="M1289" s="4" t="n">
        <v>45838</v>
      </c>
      <c r="N1289" s="28" t="n">
        <v>117</v>
      </c>
      <c r="O1289" s="28" t="n">
        <v>87</v>
      </c>
      <c r="P1289" s="29" t="n">
        <f aca="false">L1289*N1289</f>
        <v>2293590.78</v>
      </c>
      <c r="Q1289" s="29" t="n">
        <f aca="false">L1289*O1289</f>
        <v>1705490.58</v>
      </c>
    </row>
    <row r="1290" customFormat="false" ht="14.25" hidden="false" customHeight="true" outlineLevel="0" collapsed="false">
      <c r="A1290" s="2" t="s">
        <v>2354</v>
      </c>
      <c r="B1290" s="2" t="s">
        <v>2354</v>
      </c>
      <c r="C1290" s="2" t="s">
        <v>5075</v>
      </c>
      <c r="D1290" s="2" t="s">
        <v>5076</v>
      </c>
      <c r="E1290" s="2" t="s">
        <v>5077</v>
      </c>
      <c r="F1290" s="2" t="s">
        <v>5078</v>
      </c>
      <c r="G1290" s="2" t="s">
        <v>2450</v>
      </c>
      <c r="H1290" s="2" t="s">
        <v>28</v>
      </c>
      <c r="I1290" s="2" t="s">
        <v>5079</v>
      </c>
      <c r="J1290" s="4" t="n">
        <v>45722</v>
      </c>
      <c r="K1290" s="4" t="n">
        <v>45752</v>
      </c>
      <c r="L1290" s="27" t="n">
        <v>581.3</v>
      </c>
      <c r="M1290" s="4" t="n">
        <v>45742</v>
      </c>
      <c r="N1290" s="28" t="n">
        <v>20</v>
      </c>
      <c r="O1290" s="28" t="n">
        <v>-10</v>
      </c>
      <c r="P1290" s="29" t="n">
        <f aca="false">L1290*N1290</f>
        <v>11626</v>
      </c>
      <c r="Q1290" s="29" t="n">
        <f aca="false">L1290*O1290</f>
        <v>-5813</v>
      </c>
    </row>
    <row r="1291" customFormat="false" ht="14.25" hidden="false" customHeight="true" outlineLevel="0" collapsed="false">
      <c r="A1291" s="2" t="s">
        <v>2354</v>
      </c>
      <c r="B1291" s="2" t="s">
        <v>2354</v>
      </c>
      <c r="C1291" s="2" t="s">
        <v>5080</v>
      </c>
      <c r="D1291" s="2" t="s">
        <v>5081</v>
      </c>
      <c r="E1291" s="2" t="s">
        <v>5082</v>
      </c>
      <c r="F1291" s="2" t="s">
        <v>5083</v>
      </c>
      <c r="G1291" s="2" t="s">
        <v>5084</v>
      </c>
      <c r="H1291" s="2" t="s">
        <v>28</v>
      </c>
      <c r="I1291" s="2" t="s">
        <v>5085</v>
      </c>
      <c r="J1291" s="4" t="n">
        <v>45673</v>
      </c>
      <c r="K1291" s="4" t="n">
        <v>45703</v>
      </c>
      <c r="L1291" s="27" t="n">
        <v>10072.87</v>
      </c>
      <c r="M1291" s="4" t="n">
        <v>45726</v>
      </c>
      <c r="N1291" s="28" t="n">
        <v>53</v>
      </c>
      <c r="O1291" s="28" t="n">
        <v>23</v>
      </c>
      <c r="P1291" s="29" t="n">
        <f aca="false">L1291*N1291</f>
        <v>533862.11</v>
      </c>
      <c r="Q1291" s="29" t="n">
        <f aca="false">L1291*O1291</f>
        <v>231676.01</v>
      </c>
    </row>
    <row r="1292" customFormat="false" ht="14.25" hidden="false" customHeight="true" outlineLevel="0" collapsed="false">
      <c r="A1292" s="2" t="s">
        <v>2354</v>
      </c>
      <c r="B1292" s="2" t="s">
        <v>2354</v>
      </c>
      <c r="C1292" s="2" t="s">
        <v>42</v>
      </c>
      <c r="D1292" s="9"/>
      <c r="E1292" s="2" t="s">
        <v>5086</v>
      </c>
      <c r="F1292" s="2" t="s">
        <v>5087</v>
      </c>
      <c r="G1292" s="2" t="s">
        <v>2964</v>
      </c>
      <c r="H1292" s="2" t="s">
        <v>28</v>
      </c>
      <c r="I1292" s="2" t="s">
        <v>5088</v>
      </c>
      <c r="J1292" s="4" t="n">
        <v>45805</v>
      </c>
      <c r="K1292" s="4" t="n">
        <v>45835</v>
      </c>
      <c r="L1292" s="27" t="n">
        <v>4955</v>
      </c>
      <c r="M1292" s="4" t="n">
        <v>45838</v>
      </c>
      <c r="N1292" s="28" t="n">
        <v>33</v>
      </c>
      <c r="O1292" s="28" t="n">
        <v>3</v>
      </c>
      <c r="P1292" s="29" t="n">
        <f aca="false">L1292*N1292</f>
        <v>163515</v>
      </c>
      <c r="Q1292" s="29" t="n">
        <f aca="false">L1292*O1292</f>
        <v>14865</v>
      </c>
    </row>
    <row r="1293" customFormat="false" ht="14.25" hidden="false" customHeight="true" outlineLevel="0" collapsed="false">
      <c r="A1293" s="2" t="s">
        <v>2354</v>
      </c>
      <c r="B1293" s="2" t="s">
        <v>2354</v>
      </c>
      <c r="C1293" s="2" t="s">
        <v>964</v>
      </c>
      <c r="D1293" s="2" t="s">
        <v>965</v>
      </c>
      <c r="E1293" s="2" t="s">
        <v>5089</v>
      </c>
      <c r="F1293" s="2" t="s">
        <v>5090</v>
      </c>
      <c r="G1293" s="2" t="s">
        <v>5091</v>
      </c>
      <c r="H1293" s="2" t="s">
        <v>28</v>
      </c>
      <c r="I1293" s="2" t="s">
        <v>5092</v>
      </c>
      <c r="J1293" s="4" t="n">
        <v>45637</v>
      </c>
      <c r="K1293" s="4" t="n">
        <v>45667</v>
      </c>
      <c r="L1293" s="27" t="n">
        <v>8300</v>
      </c>
      <c r="M1293" s="4" t="n">
        <v>45680</v>
      </c>
      <c r="N1293" s="28" t="n">
        <v>43</v>
      </c>
      <c r="O1293" s="28" t="n">
        <v>13</v>
      </c>
      <c r="P1293" s="29" t="n">
        <f aca="false">L1293*N1293</f>
        <v>356900</v>
      </c>
      <c r="Q1293" s="29" t="n">
        <f aca="false">L1293*O1293</f>
        <v>107900</v>
      </c>
    </row>
    <row r="1294" customFormat="false" ht="14.25" hidden="false" customHeight="true" outlineLevel="0" collapsed="false">
      <c r="A1294" s="2" t="s">
        <v>2354</v>
      </c>
      <c r="B1294" s="2" t="s">
        <v>2354</v>
      </c>
      <c r="C1294" s="2" t="s">
        <v>42</v>
      </c>
      <c r="D1294" s="9"/>
      <c r="E1294" s="2" t="s">
        <v>5093</v>
      </c>
      <c r="F1294" s="2" t="s">
        <v>5094</v>
      </c>
      <c r="G1294" s="2" t="s">
        <v>5095</v>
      </c>
      <c r="H1294" s="2" t="s">
        <v>28</v>
      </c>
      <c r="I1294" s="2" t="s">
        <v>5096</v>
      </c>
      <c r="J1294" s="4" t="n">
        <v>45742</v>
      </c>
      <c r="K1294" s="4" t="n">
        <v>45772</v>
      </c>
      <c r="L1294" s="27" t="n">
        <v>1903.2</v>
      </c>
      <c r="M1294" s="4" t="n">
        <v>45776</v>
      </c>
      <c r="N1294" s="28" t="n">
        <v>34</v>
      </c>
      <c r="O1294" s="28" t="n">
        <v>4</v>
      </c>
      <c r="P1294" s="29" t="n">
        <f aca="false">L1294*N1294</f>
        <v>64708.8</v>
      </c>
      <c r="Q1294" s="29" t="n">
        <f aca="false">L1294*O1294</f>
        <v>7612.8</v>
      </c>
    </row>
    <row r="1295" customFormat="false" ht="14.25" hidden="false" customHeight="true" outlineLevel="0" collapsed="false">
      <c r="A1295" s="2" t="s">
        <v>2354</v>
      </c>
      <c r="B1295" s="2" t="s">
        <v>2354</v>
      </c>
      <c r="C1295" s="2" t="s">
        <v>4509</v>
      </c>
      <c r="D1295" s="2" t="s">
        <v>4510</v>
      </c>
      <c r="E1295" s="2" t="s">
        <v>5097</v>
      </c>
      <c r="F1295" s="2" t="s">
        <v>5098</v>
      </c>
      <c r="G1295" s="2" t="s">
        <v>5099</v>
      </c>
      <c r="H1295" s="2" t="s">
        <v>28</v>
      </c>
      <c r="I1295" s="2" t="s">
        <v>5100</v>
      </c>
      <c r="J1295" s="4" t="n">
        <v>45735</v>
      </c>
      <c r="K1295" s="4" t="n">
        <v>45765</v>
      </c>
      <c r="L1295" s="27" t="n">
        <v>81846.57</v>
      </c>
      <c r="M1295" s="4" t="n">
        <v>45771</v>
      </c>
      <c r="N1295" s="28" t="n">
        <v>36</v>
      </c>
      <c r="O1295" s="28" t="n">
        <v>6</v>
      </c>
      <c r="P1295" s="29" t="n">
        <f aca="false">L1295*N1295</f>
        <v>2946476.52</v>
      </c>
      <c r="Q1295" s="29" t="n">
        <f aca="false">L1295*O1295</f>
        <v>491079.42</v>
      </c>
    </row>
    <row r="1296" customFormat="false" ht="14.25" hidden="false" customHeight="true" outlineLevel="0" collapsed="false">
      <c r="A1296" s="2" t="s">
        <v>2354</v>
      </c>
      <c r="B1296" s="2" t="s">
        <v>2354</v>
      </c>
      <c r="C1296" s="2" t="s">
        <v>4509</v>
      </c>
      <c r="D1296" s="2" t="s">
        <v>4510</v>
      </c>
      <c r="E1296" s="2" t="s">
        <v>5101</v>
      </c>
      <c r="F1296" s="2" t="s">
        <v>5102</v>
      </c>
      <c r="G1296" s="2" t="s">
        <v>5103</v>
      </c>
      <c r="H1296" s="2" t="s">
        <v>28</v>
      </c>
      <c r="I1296" s="2" t="s">
        <v>5104</v>
      </c>
      <c r="J1296" s="4" t="n">
        <v>45735</v>
      </c>
      <c r="K1296" s="4" t="n">
        <v>45765</v>
      </c>
      <c r="L1296" s="27" t="n">
        <v>29128.62</v>
      </c>
      <c r="M1296" s="4" t="n">
        <v>45771</v>
      </c>
      <c r="N1296" s="28" t="n">
        <v>36</v>
      </c>
      <c r="O1296" s="28" t="n">
        <v>6</v>
      </c>
      <c r="P1296" s="29" t="n">
        <f aca="false">L1296*N1296</f>
        <v>1048630.32</v>
      </c>
      <c r="Q1296" s="29" t="n">
        <f aca="false">L1296*O1296</f>
        <v>174771.72</v>
      </c>
    </row>
    <row r="1297" customFormat="false" ht="14.25" hidden="false" customHeight="true" outlineLevel="0" collapsed="false">
      <c r="A1297" s="2" t="s">
        <v>2354</v>
      </c>
      <c r="B1297" s="2" t="s">
        <v>2354</v>
      </c>
      <c r="C1297" s="2" t="s">
        <v>4206</v>
      </c>
      <c r="D1297" s="2" t="s">
        <v>4207</v>
      </c>
      <c r="E1297" s="2" t="s">
        <v>5105</v>
      </c>
      <c r="F1297" s="2" t="s">
        <v>5106</v>
      </c>
      <c r="G1297" s="2" t="s">
        <v>5107</v>
      </c>
      <c r="H1297" s="2" t="s">
        <v>28</v>
      </c>
      <c r="I1297" s="2" t="s">
        <v>5108</v>
      </c>
      <c r="J1297" s="4" t="n">
        <v>45792</v>
      </c>
      <c r="K1297" s="4" t="n">
        <v>45822</v>
      </c>
      <c r="L1297" s="27" t="n">
        <v>44762</v>
      </c>
      <c r="M1297" s="4" t="n">
        <v>45838</v>
      </c>
      <c r="N1297" s="28" t="n">
        <v>46</v>
      </c>
      <c r="O1297" s="28" t="n">
        <v>16</v>
      </c>
      <c r="P1297" s="29" t="n">
        <f aca="false">L1297*N1297</f>
        <v>2059052</v>
      </c>
      <c r="Q1297" s="29" t="n">
        <f aca="false">L1297*O1297</f>
        <v>716192</v>
      </c>
    </row>
    <row r="1298" customFormat="false" ht="14.25" hidden="false" customHeight="true" outlineLevel="0" collapsed="false">
      <c r="A1298" s="2" t="s">
        <v>2354</v>
      </c>
      <c r="B1298" s="2" t="s">
        <v>2354</v>
      </c>
      <c r="C1298" s="2" t="s">
        <v>4263</v>
      </c>
      <c r="D1298" s="2" t="s">
        <v>4264</v>
      </c>
      <c r="E1298" s="2" t="s">
        <v>5109</v>
      </c>
      <c r="F1298" s="2" t="s">
        <v>5110</v>
      </c>
      <c r="G1298" s="2" t="s">
        <v>5111</v>
      </c>
      <c r="H1298" s="2" t="s">
        <v>28</v>
      </c>
      <c r="I1298" s="2" t="s">
        <v>4469</v>
      </c>
      <c r="J1298" s="4" t="n">
        <v>45650</v>
      </c>
      <c r="K1298" s="4" t="n">
        <v>45680</v>
      </c>
      <c r="L1298" s="27" t="n">
        <v>1955.25</v>
      </c>
      <c r="M1298" s="4" t="n">
        <v>45680</v>
      </c>
      <c r="N1298" s="28" t="n">
        <v>30</v>
      </c>
      <c r="O1298" s="28" t="n">
        <v>0</v>
      </c>
      <c r="P1298" s="29" t="n">
        <f aca="false">L1298*N1298</f>
        <v>58657.5</v>
      </c>
      <c r="Q1298" s="29" t="n">
        <f aca="false">L1298*O1298</f>
        <v>0</v>
      </c>
    </row>
    <row r="1299" customFormat="false" ht="14.25" hidden="false" customHeight="true" outlineLevel="0" collapsed="false">
      <c r="A1299" s="2" t="s">
        <v>2354</v>
      </c>
      <c r="B1299" s="2" t="s">
        <v>2354</v>
      </c>
      <c r="C1299" s="2" t="s">
        <v>4206</v>
      </c>
      <c r="D1299" s="2" t="s">
        <v>4207</v>
      </c>
      <c r="E1299" s="2" t="s">
        <v>5112</v>
      </c>
      <c r="F1299" s="2" t="s">
        <v>5113</v>
      </c>
      <c r="G1299" s="2" t="s">
        <v>5114</v>
      </c>
      <c r="H1299" s="2" t="s">
        <v>28</v>
      </c>
      <c r="I1299" s="2" t="s">
        <v>5115</v>
      </c>
      <c r="J1299" s="4" t="n">
        <v>45794</v>
      </c>
      <c r="K1299" s="4" t="n">
        <v>45824</v>
      </c>
      <c r="L1299" s="27" t="n">
        <v>936.53</v>
      </c>
      <c r="M1299" s="4" t="n">
        <v>45838</v>
      </c>
      <c r="N1299" s="28" t="n">
        <v>44</v>
      </c>
      <c r="O1299" s="28" t="n">
        <v>14</v>
      </c>
      <c r="P1299" s="29" t="n">
        <f aca="false">L1299*N1299</f>
        <v>41207.32</v>
      </c>
      <c r="Q1299" s="29" t="n">
        <f aca="false">L1299*O1299</f>
        <v>13111.42</v>
      </c>
    </row>
    <row r="1300" customFormat="false" ht="14.25" hidden="false" customHeight="true" outlineLevel="0" collapsed="false">
      <c r="A1300" s="2" t="s">
        <v>2354</v>
      </c>
      <c r="B1300" s="2" t="s">
        <v>2354</v>
      </c>
      <c r="C1300" s="2" t="s">
        <v>42</v>
      </c>
      <c r="D1300" s="9"/>
      <c r="E1300" s="2" t="s">
        <v>5116</v>
      </c>
      <c r="F1300" s="2" t="s">
        <v>5117</v>
      </c>
      <c r="G1300" s="2" t="s">
        <v>5118</v>
      </c>
      <c r="H1300" s="2" t="s">
        <v>28</v>
      </c>
      <c r="I1300" s="2" t="s">
        <v>5119</v>
      </c>
      <c r="J1300" s="4" t="n">
        <v>45639</v>
      </c>
      <c r="K1300" s="4" t="n">
        <v>45669</v>
      </c>
      <c r="L1300" s="27" t="n">
        <v>145580.67</v>
      </c>
      <c r="M1300" s="4" t="n">
        <v>45677</v>
      </c>
      <c r="N1300" s="28" t="n">
        <v>38</v>
      </c>
      <c r="O1300" s="28" t="n">
        <v>8</v>
      </c>
      <c r="P1300" s="29" t="n">
        <f aca="false">L1300*N1300</f>
        <v>5532065.46</v>
      </c>
      <c r="Q1300" s="29" t="n">
        <f aca="false">L1300*O1300</f>
        <v>1164645.36</v>
      </c>
    </row>
    <row r="1301" customFormat="false" ht="14.25" hidden="false" customHeight="true" outlineLevel="0" collapsed="false">
      <c r="A1301" s="2" t="s">
        <v>2354</v>
      </c>
      <c r="B1301" s="2" t="s">
        <v>2354</v>
      </c>
      <c r="C1301" s="2" t="s">
        <v>1546</v>
      </c>
      <c r="D1301" s="2" t="s">
        <v>1547</v>
      </c>
      <c r="E1301" s="2" t="s">
        <v>5120</v>
      </c>
      <c r="F1301" s="2" t="s">
        <v>5121</v>
      </c>
      <c r="G1301" s="2" t="s">
        <v>5122</v>
      </c>
      <c r="H1301" s="2" t="s">
        <v>28</v>
      </c>
      <c r="I1301" s="2" t="s">
        <v>5123</v>
      </c>
      <c r="J1301" s="4" t="n">
        <v>45737</v>
      </c>
      <c r="K1301" s="4" t="n">
        <v>45767</v>
      </c>
      <c r="L1301" s="27" t="n">
        <v>4279.4</v>
      </c>
      <c r="M1301" s="4" t="n">
        <v>45771</v>
      </c>
      <c r="N1301" s="28" t="n">
        <v>34</v>
      </c>
      <c r="O1301" s="28" t="n">
        <v>4</v>
      </c>
      <c r="P1301" s="29" t="n">
        <f aca="false">L1301*N1301</f>
        <v>145499.6</v>
      </c>
      <c r="Q1301" s="29" t="n">
        <f aca="false">L1301*O1301</f>
        <v>17117.6</v>
      </c>
    </row>
    <row r="1302" customFormat="false" ht="14.25" hidden="false" customHeight="true" outlineLevel="0" collapsed="false">
      <c r="A1302" s="2" t="s">
        <v>2354</v>
      </c>
      <c r="B1302" s="2" t="s">
        <v>2354</v>
      </c>
      <c r="C1302" s="2" t="s">
        <v>4369</v>
      </c>
      <c r="D1302" s="2" t="s">
        <v>4370</v>
      </c>
      <c r="E1302" s="2" t="s">
        <v>5124</v>
      </c>
      <c r="F1302" s="2" t="s">
        <v>5125</v>
      </c>
      <c r="G1302" s="2" t="s">
        <v>5126</v>
      </c>
      <c r="H1302" s="2" t="s">
        <v>28</v>
      </c>
      <c r="I1302" s="2" t="s">
        <v>4374</v>
      </c>
      <c r="J1302" s="4" t="n">
        <v>45643</v>
      </c>
      <c r="K1302" s="4" t="n">
        <v>45673</v>
      </c>
      <c r="L1302" s="27" t="n">
        <v>21400.85</v>
      </c>
      <c r="M1302" s="4" t="n">
        <v>45679</v>
      </c>
      <c r="N1302" s="28" t="n">
        <v>36</v>
      </c>
      <c r="O1302" s="28" t="n">
        <v>6</v>
      </c>
      <c r="P1302" s="29" t="n">
        <f aca="false">L1302*N1302</f>
        <v>770430.6</v>
      </c>
      <c r="Q1302" s="29" t="n">
        <f aca="false">L1302*O1302</f>
        <v>128405.1</v>
      </c>
    </row>
    <row r="1303" customFormat="false" ht="14.25" hidden="false" customHeight="true" outlineLevel="0" collapsed="false">
      <c r="A1303" s="2" t="s">
        <v>2354</v>
      </c>
      <c r="B1303" s="2" t="s">
        <v>2354</v>
      </c>
      <c r="C1303" s="2" t="s">
        <v>42</v>
      </c>
      <c r="D1303" s="9"/>
      <c r="E1303" s="2" t="s">
        <v>5127</v>
      </c>
      <c r="F1303" s="2" t="s">
        <v>5128</v>
      </c>
      <c r="G1303" s="2" t="s">
        <v>1783</v>
      </c>
      <c r="H1303" s="2" t="s">
        <v>28</v>
      </c>
      <c r="I1303" s="2" t="s">
        <v>5129</v>
      </c>
      <c r="J1303" s="4" t="n">
        <v>45668</v>
      </c>
      <c r="K1303" s="4" t="n">
        <v>45698</v>
      </c>
      <c r="L1303" s="27" t="n">
        <v>18691.46</v>
      </c>
      <c r="M1303" s="4" t="n">
        <v>45709</v>
      </c>
      <c r="N1303" s="28" t="n">
        <v>41</v>
      </c>
      <c r="O1303" s="28" t="n">
        <v>11</v>
      </c>
      <c r="P1303" s="29" t="n">
        <f aca="false">L1303*N1303</f>
        <v>766349.86</v>
      </c>
      <c r="Q1303" s="29" t="n">
        <f aca="false">L1303*O1303</f>
        <v>205606.06</v>
      </c>
    </row>
    <row r="1304" customFormat="false" ht="14.25" hidden="false" customHeight="true" outlineLevel="0" collapsed="false">
      <c r="A1304" s="2" t="s">
        <v>2354</v>
      </c>
      <c r="B1304" s="2" t="s">
        <v>2354</v>
      </c>
      <c r="C1304" s="2" t="s">
        <v>5130</v>
      </c>
      <c r="D1304" s="2" t="s">
        <v>5131</v>
      </c>
      <c r="E1304" s="2" t="s">
        <v>5132</v>
      </c>
      <c r="F1304" s="2" t="s">
        <v>5133</v>
      </c>
      <c r="G1304" s="2" t="s">
        <v>2027</v>
      </c>
      <c r="H1304" s="2" t="s">
        <v>28</v>
      </c>
      <c r="I1304" s="2" t="s">
        <v>5134</v>
      </c>
      <c r="J1304" s="4" t="n">
        <v>45645</v>
      </c>
      <c r="K1304" s="4" t="n">
        <v>45675</v>
      </c>
      <c r="L1304" s="27" t="n">
        <v>2164.77</v>
      </c>
      <c r="M1304" s="4" t="n">
        <v>45688</v>
      </c>
      <c r="N1304" s="28" t="n">
        <v>43</v>
      </c>
      <c r="O1304" s="28" t="n">
        <v>13</v>
      </c>
      <c r="P1304" s="29" t="n">
        <f aca="false">L1304*N1304</f>
        <v>93085.11</v>
      </c>
      <c r="Q1304" s="29" t="n">
        <f aca="false">L1304*O1304</f>
        <v>28142.01</v>
      </c>
    </row>
    <row r="1305" customFormat="false" ht="14.25" hidden="false" customHeight="true" outlineLevel="0" collapsed="false">
      <c r="A1305" s="2" t="s">
        <v>2354</v>
      </c>
      <c r="B1305" s="2" t="s">
        <v>2354</v>
      </c>
      <c r="C1305" s="2" t="s">
        <v>4306</v>
      </c>
      <c r="D1305" s="2" t="s">
        <v>4307</v>
      </c>
      <c r="E1305" s="2" t="s">
        <v>5135</v>
      </c>
      <c r="F1305" s="2" t="s">
        <v>5136</v>
      </c>
      <c r="G1305" s="2" t="s">
        <v>5137</v>
      </c>
      <c r="H1305" s="2" t="s">
        <v>28</v>
      </c>
      <c r="I1305" s="2" t="s">
        <v>5138</v>
      </c>
      <c r="J1305" s="4" t="n">
        <v>45782</v>
      </c>
      <c r="K1305" s="4" t="n">
        <v>45812</v>
      </c>
      <c r="L1305" s="27" t="n">
        <v>1563.97</v>
      </c>
      <c r="M1305" s="4" t="n">
        <v>45838</v>
      </c>
      <c r="N1305" s="28" t="n">
        <v>56</v>
      </c>
      <c r="O1305" s="28" t="n">
        <v>26</v>
      </c>
      <c r="P1305" s="29" t="n">
        <f aca="false">L1305*N1305</f>
        <v>87582.32</v>
      </c>
      <c r="Q1305" s="29" t="n">
        <f aca="false">L1305*O1305</f>
        <v>40663.22</v>
      </c>
    </row>
    <row r="1306" customFormat="false" ht="14.25" hidden="false" customHeight="true" outlineLevel="0" collapsed="false">
      <c r="A1306" s="2" t="s">
        <v>2354</v>
      </c>
      <c r="B1306" s="2" t="s">
        <v>2354</v>
      </c>
      <c r="C1306" s="2" t="s">
        <v>5139</v>
      </c>
      <c r="D1306" s="2" t="s">
        <v>5140</v>
      </c>
      <c r="E1306" s="2" t="s">
        <v>5141</v>
      </c>
      <c r="F1306" s="2" t="s">
        <v>5142</v>
      </c>
      <c r="G1306" s="2" t="s">
        <v>4238</v>
      </c>
      <c r="H1306" s="2" t="s">
        <v>28</v>
      </c>
      <c r="I1306" s="2" t="s">
        <v>5143</v>
      </c>
      <c r="J1306" s="4" t="n">
        <v>45713</v>
      </c>
      <c r="K1306" s="4" t="n">
        <v>45743</v>
      </c>
      <c r="L1306" s="27" t="n">
        <v>269000</v>
      </c>
      <c r="M1306" s="4" t="n">
        <v>45743</v>
      </c>
      <c r="N1306" s="28" t="n">
        <v>30</v>
      </c>
      <c r="O1306" s="28" t="n">
        <v>0</v>
      </c>
      <c r="P1306" s="29" t="n">
        <f aca="false">L1306*N1306</f>
        <v>8070000</v>
      </c>
      <c r="Q1306" s="29" t="n">
        <f aca="false">L1306*O1306</f>
        <v>0</v>
      </c>
    </row>
    <row r="1307" customFormat="false" ht="14.25" hidden="false" customHeight="true" outlineLevel="0" collapsed="false">
      <c r="A1307" s="2" t="s">
        <v>2354</v>
      </c>
      <c r="B1307" s="2" t="s">
        <v>2354</v>
      </c>
      <c r="C1307" s="2" t="s">
        <v>42</v>
      </c>
      <c r="D1307" s="9"/>
      <c r="E1307" s="2" t="s">
        <v>5144</v>
      </c>
      <c r="F1307" s="2" t="s">
        <v>5145</v>
      </c>
      <c r="G1307" s="2" t="s">
        <v>5146</v>
      </c>
      <c r="H1307" s="2" t="s">
        <v>28</v>
      </c>
      <c r="I1307" s="2" t="s">
        <v>5147</v>
      </c>
      <c r="J1307" s="4" t="n">
        <v>45727</v>
      </c>
      <c r="K1307" s="4" t="n">
        <v>45757</v>
      </c>
      <c r="L1307" s="27" t="n">
        <v>163.93</v>
      </c>
      <c r="M1307" s="4" t="n">
        <v>45743</v>
      </c>
      <c r="N1307" s="28" t="n">
        <v>16</v>
      </c>
      <c r="O1307" s="28" t="n">
        <v>-14</v>
      </c>
      <c r="P1307" s="29" t="n">
        <f aca="false">L1307*N1307</f>
        <v>2622.88</v>
      </c>
      <c r="Q1307" s="29" t="n">
        <f aca="false">L1307*O1307</f>
        <v>-2295.02</v>
      </c>
    </row>
    <row r="1308" customFormat="false" ht="14.25" hidden="false" customHeight="true" outlineLevel="0" collapsed="false">
      <c r="A1308" s="2" t="s">
        <v>2354</v>
      </c>
      <c r="B1308" s="2" t="s">
        <v>2354</v>
      </c>
      <c r="C1308" s="2" t="s">
        <v>4206</v>
      </c>
      <c r="D1308" s="2" t="s">
        <v>4207</v>
      </c>
      <c r="E1308" s="2" t="s">
        <v>5148</v>
      </c>
      <c r="F1308" s="2" t="s">
        <v>5149</v>
      </c>
      <c r="G1308" s="2" t="s">
        <v>5150</v>
      </c>
      <c r="H1308" s="2" t="s">
        <v>28</v>
      </c>
      <c r="I1308" s="2" t="s">
        <v>5151</v>
      </c>
      <c r="J1308" s="4" t="n">
        <v>45742</v>
      </c>
      <c r="K1308" s="4" t="n">
        <v>45772</v>
      </c>
      <c r="L1308" s="27" t="n">
        <v>106078.06</v>
      </c>
      <c r="M1308" s="4" t="n">
        <v>45799</v>
      </c>
      <c r="N1308" s="28" t="n">
        <v>57</v>
      </c>
      <c r="O1308" s="28" t="n">
        <v>27</v>
      </c>
      <c r="P1308" s="29" t="n">
        <f aca="false">L1308*N1308</f>
        <v>6046449.42</v>
      </c>
      <c r="Q1308" s="29" t="n">
        <f aca="false">L1308*O1308</f>
        <v>2864107.62</v>
      </c>
    </row>
    <row r="1309" customFormat="false" ht="14.25" hidden="false" customHeight="true" outlineLevel="0" collapsed="false">
      <c r="A1309" s="2" t="s">
        <v>2354</v>
      </c>
      <c r="B1309" s="2" t="s">
        <v>2354</v>
      </c>
      <c r="C1309" s="2" t="s">
        <v>4200</v>
      </c>
      <c r="D1309" s="2" t="s">
        <v>4201</v>
      </c>
      <c r="E1309" s="2" t="s">
        <v>5152</v>
      </c>
      <c r="F1309" s="2" t="s">
        <v>5153</v>
      </c>
      <c r="G1309" s="2" t="s">
        <v>5154</v>
      </c>
      <c r="H1309" s="2" t="s">
        <v>28</v>
      </c>
      <c r="I1309" s="2" t="s">
        <v>5155</v>
      </c>
      <c r="J1309" s="4" t="n">
        <v>45674</v>
      </c>
      <c r="K1309" s="4" t="n">
        <v>45704</v>
      </c>
      <c r="L1309" s="27" t="n">
        <v>6720.97</v>
      </c>
      <c r="M1309" s="4" t="n">
        <v>45797</v>
      </c>
      <c r="N1309" s="28" t="n">
        <v>123</v>
      </c>
      <c r="O1309" s="28" t="n">
        <v>93</v>
      </c>
      <c r="P1309" s="29" t="n">
        <f aca="false">L1309*N1309</f>
        <v>826679.31</v>
      </c>
      <c r="Q1309" s="29" t="n">
        <f aca="false">L1309*O1309</f>
        <v>625050.21</v>
      </c>
    </row>
    <row r="1310" customFormat="false" ht="14.25" hidden="false" customHeight="true" outlineLevel="0" collapsed="false">
      <c r="A1310" s="2" t="s">
        <v>2354</v>
      </c>
      <c r="B1310" s="2" t="s">
        <v>2354</v>
      </c>
      <c r="C1310" s="2" t="s">
        <v>4206</v>
      </c>
      <c r="D1310" s="2" t="s">
        <v>4207</v>
      </c>
      <c r="E1310" s="2" t="s">
        <v>5156</v>
      </c>
      <c r="F1310" s="2" t="s">
        <v>5157</v>
      </c>
      <c r="G1310" s="2" t="s">
        <v>5158</v>
      </c>
      <c r="H1310" s="2" t="s">
        <v>28</v>
      </c>
      <c r="I1310" s="2" t="s">
        <v>5159</v>
      </c>
      <c r="J1310" s="4" t="n">
        <v>45670</v>
      </c>
      <c r="K1310" s="4" t="n">
        <v>45700</v>
      </c>
      <c r="L1310" s="27" t="n">
        <v>48230.74</v>
      </c>
      <c r="M1310" s="4" t="n">
        <v>45726</v>
      </c>
      <c r="N1310" s="28" t="n">
        <v>56</v>
      </c>
      <c r="O1310" s="28" t="n">
        <v>26</v>
      </c>
      <c r="P1310" s="29" t="n">
        <f aca="false">L1310*N1310</f>
        <v>2700921.44</v>
      </c>
      <c r="Q1310" s="29" t="n">
        <f aca="false">L1310*O1310</f>
        <v>1253999.24</v>
      </c>
    </row>
    <row r="1311" customFormat="false" ht="14.25" hidden="false" customHeight="true" outlineLevel="0" collapsed="false">
      <c r="A1311" s="2" t="s">
        <v>2354</v>
      </c>
      <c r="B1311" s="2" t="s">
        <v>2354</v>
      </c>
      <c r="C1311" s="2" t="s">
        <v>1789</v>
      </c>
      <c r="D1311" s="2" t="s">
        <v>1790</v>
      </c>
      <c r="E1311" s="2" t="s">
        <v>5160</v>
      </c>
      <c r="F1311" s="2" t="s">
        <v>5161</v>
      </c>
      <c r="G1311" s="2" t="s">
        <v>5162</v>
      </c>
      <c r="H1311" s="2" t="s">
        <v>28</v>
      </c>
      <c r="I1311" s="2" t="s">
        <v>5163</v>
      </c>
      <c r="J1311" s="4" t="n">
        <v>45736</v>
      </c>
      <c r="K1311" s="4" t="n">
        <v>45766</v>
      </c>
      <c r="L1311" s="27" t="n">
        <v>7850</v>
      </c>
      <c r="M1311" s="4" t="n">
        <v>45775</v>
      </c>
      <c r="N1311" s="28" t="n">
        <v>39</v>
      </c>
      <c r="O1311" s="28" t="n">
        <v>9</v>
      </c>
      <c r="P1311" s="29" t="n">
        <f aca="false">L1311*N1311</f>
        <v>306150</v>
      </c>
      <c r="Q1311" s="29" t="n">
        <f aca="false">L1311*O1311</f>
        <v>70650</v>
      </c>
    </row>
    <row r="1312" customFormat="false" ht="14.25" hidden="false" customHeight="true" outlineLevel="0" collapsed="false">
      <c r="A1312" s="2" t="s">
        <v>2354</v>
      </c>
      <c r="B1312" s="2" t="s">
        <v>2354</v>
      </c>
      <c r="C1312" s="2" t="s">
        <v>4828</v>
      </c>
      <c r="D1312" s="2" t="s">
        <v>4829</v>
      </c>
      <c r="E1312" s="2" t="s">
        <v>5164</v>
      </c>
      <c r="F1312" s="2" t="s">
        <v>5165</v>
      </c>
      <c r="G1312" s="2" t="s">
        <v>5166</v>
      </c>
      <c r="H1312" s="2" t="s">
        <v>28</v>
      </c>
      <c r="I1312" s="2" t="s">
        <v>5167</v>
      </c>
      <c r="J1312" s="4" t="n">
        <v>45672</v>
      </c>
      <c r="K1312" s="4" t="n">
        <v>45702</v>
      </c>
      <c r="L1312" s="27" t="n">
        <v>674768.82</v>
      </c>
      <c r="M1312" s="4" t="n">
        <v>45709</v>
      </c>
      <c r="N1312" s="28" t="n">
        <v>37</v>
      </c>
      <c r="O1312" s="28" t="n">
        <v>7</v>
      </c>
      <c r="P1312" s="29" t="n">
        <f aca="false">L1312*N1312</f>
        <v>24966446.34</v>
      </c>
      <c r="Q1312" s="29" t="n">
        <f aca="false">L1312*O1312</f>
        <v>4723381.74</v>
      </c>
    </row>
    <row r="1313" customFormat="false" ht="14.25" hidden="false" customHeight="true" outlineLevel="0" collapsed="false">
      <c r="A1313" s="2" t="s">
        <v>2354</v>
      </c>
      <c r="B1313" s="2" t="s">
        <v>2354</v>
      </c>
      <c r="C1313" s="2" t="s">
        <v>4244</v>
      </c>
      <c r="D1313" s="2" t="s">
        <v>4245</v>
      </c>
      <c r="E1313" s="2" t="s">
        <v>5168</v>
      </c>
      <c r="F1313" s="2" t="s">
        <v>5169</v>
      </c>
      <c r="G1313" s="2" t="s">
        <v>5170</v>
      </c>
      <c r="H1313" s="2" t="s">
        <v>28</v>
      </c>
      <c r="I1313" s="2" t="s">
        <v>5171</v>
      </c>
      <c r="J1313" s="4" t="n">
        <v>45728</v>
      </c>
      <c r="K1313" s="4" t="n">
        <v>45758</v>
      </c>
      <c r="L1313" s="27" t="n">
        <v>5739.29</v>
      </c>
      <c r="M1313" s="4" t="n">
        <v>45785</v>
      </c>
      <c r="N1313" s="28" t="n">
        <v>57</v>
      </c>
      <c r="O1313" s="28" t="n">
        <v>27</v>
      </c>
      <c r="P1313" s="29" t="n">
        <f aca="false">L1313*N1313</f>
        <v>327139.53</v>
      </c>
      <c r="Q1313" s="29" t="n">
        <f aca="false">L1313*O1313</f>
        <v>154960.83</v>
      </c>
    </row>
    <row r="1314" customFormat="false" ht="14.25" hidden="false" customHeight="true" outlineLevel="0" collapsed="false">
      <c r="A1314" s="2" t="s">
        <v>2354</v>
      </c>
      <c r="B1314" s="2" t="s">
        <v>2354</v>
      </c>
      <c r="C1314" s="2" t="s">
        <v>4292</v>
      </c>
      <c r="D1314" s="2" t="s">
        <v>4293</v>
      </c>
      <c r="E1314" s="2" t="s">
        <v>5172</v>
      </c>
      <c r="F1314" s="2" t="s">
        <v>5173</v>
      </c>
      <c r="G1314" s="2" t="s">
        <v>5174</v>
      </c>
      <c r="H1314" s="2" t="s">
        <v>28</v>
      </c>
      <c r="I1314" s="2" t="s">
        <v>5175</v>
      </c>
      <c r="J1314" s="4" t="n">
        <v>45728</v>
      </c>
      <c r="K1314" s="4" t="n">
        <v>45758</v>
      </c>
      <c r="L1314" s="27" t="n">
        <v>311.69</v>
      </c>
      <c r="M1314" s="4" t="n">
        <v>45838</v>
      </c>
      <c r="N1314" s="28" t="n">
        <v>110</v>
      </c>
      <c r="O1314" s="28" t="n">
        <v>80</v>
      </c>
      <c r="P1314" s="29" t="n">
        <f aca="false">L1314*N1314</f>
        <v>34285.9</v>
      </c>
      <c r="Q1314" s="29" t="n">
        <f aca="false">L1314*O1314</f>
        <v>24935.2</v>
      </c>
    </row>
    <row r="1315" customFormat="false" ht="14.25" hidden="false" customHeight="true" outlineLevel="0" collapsed="false">
      <c r="A1315" s="2" t="s">
        <v>2354</v>
      </c>
      <c r="B1315" s="2" t="s">
        <v>2354</v>
      </c>
      <c r="C1315" s="2" t="s">
        <v>4292</v>
      </c>
      <c r="D1315" s="2" t="s">
        <v>4293</v>
      </c>
      <c r="E1315" s="2" t="s">
        <v>5176</v>
      </c>
      <c r="F1315" s="2" t="s">
        <v>5177</v>
      </c>
      <c r="G1315" s="2" t="s">
        <v>5178</v>
      </c>
      <c r="H1315" s="2" t="s">
        <v>28</v>
      </c>
      <c r="I1315" s="2" t="s">
        <v>5179</v>
      </c>
      <c r="J1315" s="4" t="n">
        <v>45792</v>
      </c>
      <c r="K1315" s="4" t="n">
        <v>45822</v>
      </c>
      <c r="L1315" s="27" t="n">
        <v>657.05</v>
      </c>
      <c r="M1315" s="4" t="n">
        <v>45838</v>
      </c>
      <c r="N1315" s="28" t="n">
        <v>46</v>
      </c>
      <c r="O1315" s="28" t="n">
        <v>16</v>
      </c>
      <c r="P1315" s="29" t="n">
        <f aca="false">L1315*N1315</f>
        <v>30224.3</v>
      </c>
      <c r="Q1315" s="29" t="n">
        <f aca="false">L1315*O1315</f>
        <v>10512.8</v>
      </c>
    </row>
    <row r="1316" customFormat="false" ht="14.25" hidden="false" customHeight="true" outlineLevel="0" collapsed="false">
      <c r="A1316" s="2" t="s">
        <v>2354</v>
      </c>
      <c r="B1316" s="2" t="s">
        <v>2354</v>
      </c>
      <c r="C1316" s="2" t="s">
        <v>4206</v>
      </c>
      <c r="D1316" s="2" t="s">
        <v>4207</v>
      </c>
      <c r="E1316" s="2" t="s">
        <v>5180</v>
      </c>
      <c r="F1316" s="2" t="s">
        <v>5181</v>
      </c>
      <c r="G1316" s="2" t="s">
        <v>5182</v>
      </c>
      <c r="H1316" s="2" t="s">
        <v>28</v>
      </c>
      <c r="I1316" s="2" t="s">
        <v>5183</v>
      </c>
      <c r="J1316" s="4" t="n">
        <v>45670</v>
      </c>
      <c r="K1316" s="4" t="n">
        <v>45700</v>
      </c>
      <c r="L1316" s="27" t="n">
        <v>141811.05</v>
      </c>
      <c r="M1316" s="4" t="n">
        <v>45730</v>
      </c>
      <c r="N1316" s="28" t="n">
        <v>60</v>
      </c>
      <c r="O1316" s="28" t="n">
        <v>30</v>
      </c>
      <c r="P1316" s="29" t="n">
        <f aca="false">L1316*N1316</f>
        <v>8508663</v>
      </c>
      <c r="Q1316" s="29" t="n">
        <f aca="false">L1316*O1316</f>
        <v>4254331.5</v>
      </c>
    </row>
    <row r="1317" customFormat="false" ht="14.25" hidden="false" customHeight="true" outlineLevel="0" collapsed="false">
      <c r="A1317" s="2" t="s">
        <v>2354</v>
      </c>
      <c r="B1317" s="2" t="s">
        <v>2354</v>
      </c>
      <c r="C1317" s="2" t="s">
        <v>42</v>
      </c>
      <c r="D1317" s="9"/>
      <c r="E1317" s="2" t="s">
        <v>5184</v>
      </c>
      <c r="F1317" s="2" t="s">
        <v>5185</v>
      </c>
      <c r="G1317" s="2" t="s">
        <v>5186</v>
      </c>
      <c r="H1317" s="2" t="s">
        <v>28</v>
      </c>
      <c r="I1317" s="2" t="s">
        <v>5187</v>
      </c>
      <c r="J1317" s="4" t="n">
        <v>45681</v>
      </c>
      <c r="K1317" s="4" t="n">
        <v>45711</v>
      </c>
      <c r="L1317" s="27" t="n">
        <v>8105.95</v>
      </c>
      <c r="M1317" s="4" t="n">
        <v>45716</v>
      </c>
      <c r="N1317" s="28" t="n">
        <v>35</v>
      </c>
      <c r="O1317" s="28" t="n">
        <v>5</v>
      </c>
      <c r="P1317" s="29" t="n">
        <f aca="false">L1317*N1317</f>
        <v>283708.25</v>
      </c>
      <c r="Q1317" s="29" t="n">
        <f aca="false">L1317*O1317</f>
        <v>40529.75</v>
      </c>
    </row>
    <row r="1318" customFormat="false" ht="14.25" hidden="false" customHeight="true" outlineLevel="0" collapsed="false">
      <c r="A1318" s="2" t="s">
        <v>2354</v>
      </c>
      <c r="B1318" s="2" t="s">
        <v>2354</v>
      </c>
      <c r="C1318" s="2" t="s">
        <v>42</v>
      </c>
      <c r="D1318" s="9"/>
      <c r="E1318" s="2" t="s">
        <v>5188</v>
      </c>
      <c r="F1318" s="2" t="s">
        <v>5189</v>
      </c>
      <c r="G1318" s="2" t="s">
        <v>4242</v>
      </c>
      <c r="H1318" s="2" t="s">
        <v>28</v>
      </c>
      <c r="I1318" s="2" t="s">
        <v>5190</v>
      </c>
      <c r="J1318" s="4" t="n">
        <v>45748</v>
      </c>
      <c r="K1318" s="4" t="n">
        <v>45778</v>
      </c>
      <c r="L1318" s="27" t="n">
        <v>3217.5</v>
      </c>
      <c r="M1318" s="4" t="n">
        <v>45775</v>
      </c>
      <c r="N1318" s="28" t="n">
        <v>27</v>
      </c>
      <c r="O1318" s="28" t="n">
        <v>-3</v>
      </c>
      <c r="P1318" s="29" t="n">
        <f aca="false">L1318*N1318</f>
        <v>86872.5</v>
      </c>
      <c r="Q1318" s="29" t="n">
        <f aca="false">L1318*O1318</f>
        <v>-9652.5</v>
      </c>
    </row>
    <row r="1319" customFormat="false" ht="14.25" hidden="false" customHeight="true" outlineLevel="0" collapsed="false">
      <c r="A1319" s="2" t="s">
        <v>2354</v>
      </c>
      <c r="B1319" s="2" t="s">
        <v>2354</v>
      </c>
      <c r="C1319" s="2" t="s">
        <v>4206</v>
      </c>
      <c r="D1319" s="2" t="s">
        <v>4207</v>
      </c>
      <c r="E1319" s="2" t="s">
        <v>5191</v>
      </c>
      <c r="F1319" s="2" t="s">
        <v>5192</v>
      </c>
      <c r="G1319" s="2" t="s">
        <v>5193</v>
      </c>
      <c r="H1319" s="2" t="s">
        <v>28</v>
      </c>
      <c r="I1319" s="2" t="s">
        <v>5194</v>
      </c>
      <c r="J1319" s="4" t="n">
        <v>45670</v>
      </c>
      <c r="K1319" s="4" t="n">
        <v>45700</v>
      </c>
      <c r="L1319" s="27" t="n">
        <v>2169.15</v>
      </c>
      <c r="M1319" s="4" t="n">
        <v>45726</v>
      </c>
      <c r="N1319" s="28" t="n">
        <v>56</v>
      </c>
      <c r="O1319" s="28" t="n">
        <v>26</v>
      </c>
      <c r="P1319" s="29" t="n">
        <f aca="false">L1319*N1319</f>
        <v>121472.4</v>
      </c>
      <c r="Q1319" s="29" t="n">
        <f aca="false">L1319*O1319</f>
        <v>56397.9</v>
      </c>
    </row>
    <row r="1320" customFormat="false" ht="14.25" hidden="false" customHeight="true" outlineLevel="0" collapsed="false">
      <c r="A1320" s="2" t="s">
        <v>2354</v>
      </c>
      <c r="B1320" s="2" t="s">
        <v>2354</v>
      </c>
      <c r="C1320" s="2" t="s">
        <v>4206</v>
      </c>
      <c r="D1320" s="2" t="s">
        <v>4207</v>
      </c>
      <c r="E1320" s="2" t="s">
        <v>5195</v>
      </c>
      <c r="F1320" s="2" t="s">
        <v>5196</v>
      </c>
      <c r="G1320" s="2" t="s">
        <v>5197</v>
      </c>
      <c r="H1320" s="2" t="s">
        <v>28</v>
      </c>
      <c r="I1320" s="2" t="s">
        <v>5198</v>
      </c>
      <c r="J1320" s="4" t="n">
        <v>45687</v>
      </c>
      <c r="K1320" s="4" t="n">
        <v>45717</v>
      </c>
      <c r="L1320" s="27" t="n">
        <v>1994.53</v>
      </c>
      <c r="M1320" s="4" t="n">
        <v>45726</v>
      </c>
      <c r="N1320" s="28" t="n">
        <v>39</v>
      </c>
      <c r="O1320" s="28" t="n">
        <v>9</v>
      </c>
      <c r="P1320" s="29" t="n">
        <f aca="false">L1320*N1320</f>
        <v>77786.67</v>
      </c>
      <c r="Q1320" s="29" t="n">
        <f aca="false">L1320*O1320</f>
        <v>17950.77</v>
      </c>
    </row>
    <row r="1321" customFormat="false" ht="14.25" hidden="false" customHeight="true" outlineLevel="0" collapsed="false">
      <c r="A1321" s="2" t="s">
        <v>2354</v>
      </c>
      <c r="B1321" s="2" t="s">
        <v>2354</v>
      </c>
      <c r="C1321" s="2" t="s">
        <v>4206</v>
      </c>
      <c r="D1321" s="2" t="s">
        <v>4207</v>
      </c>
      <c r="E1321" s="2" t="s">
        <v>5199</v>
      </c>
      <c r="F1321" s="2" t="s">
        <v>5200</v>
      </c>
      <c r="G1321" s="2" t="s">
        <v>5201</v>
      </c>
      <c r="H1321" s="2" t="s">
        <v>28</v>
      </c>
      <c r="I1321" s="2" t="s">
        <v>5202</v>
      </c>
      <c r="J1321" s="4" t="n">
        <v>45670</v>
      </c>
      <c r="K1321" s="4" t="n">
        <v>45700</v>
      </c>
      <c r="L1321" s="27" t="n">
        <v>1949.92</v>
      </c>
      <c r="M1321" s="4" t="n">
        <v>45726</v>
      </c>
      <c r="N1321" s="28" t="n">
        <v>56</v>
      </c>
      <c r="O1321" s="28" t="n">
        <v>26</v>
      </c>
      <c r="P1321" s="29" t="n">
        <f aca="false">L1321*N1321</f>
        <v>109195.52</v>
      </c>
      <c r="Q1321" s="29" t="n">
        <f aca="false">L1321*O1321</f>
        <v>50697.92</v>
      </c>
    </row>
    <row r="1322" customFormat="false" ht="14.25" hidden="false" customHeight="true" outlineLevel="0" collapsed="false">
      <c r="A1322" s="2" t="s">
        <v>2354</v>
      </c>
      <c r="B1322" s="2" t="s">
        <v>2354</v>
      </c>
      <c r="C1322" s="2" t="s">
        <v>4416</v>
      </c>
      <c r="D1322" s="2" t="s">
        <v>4417</v>
      </c>
      <c r="E1322" s="2" t="s">
        <v>5203</v>
      </c>
      <c r="F1322" s="2" t="s">
        <v>5204</v>
      </c>
      <c r="G1322" s="2" t="s">
        <v>5205</v>
      </c>
      <c r="H1322" s="2" t="s">
        <v>28</v>
      </c>
      <c r="I1322" s="2" t="s">
        <v>5206</v>
      </c>
      <c r="J1322" s="4" t="n">
        <v>45641</v>
      </c>
      <c r="K1322" s="4" t="n">
        <v>45671</v>
      </c>
      <c r="L1322" s="27" t="n">
        <v>2509.26</v>
      </c>
      <c r="M1322" s="4" t="n">
        <v>45700</v>
      </c>
      <c r="N1322" s="28" t="n">
        <v>59</v>
      </c>
      <c r="O1322" s="28" t="n">
        <v>29</v>
      </c>
      <c r="P1322" s="29" t="n">
        <f aca="false">L1322*N1322</f>
        <v>148046.34</v>
      </c>
      <c r="Q1322" s="29" t="n">
        <f aca="false">L1322*O1322</f>
        <v>72768.54</v>
      </c>
    </row>
    <row r="1323" customFormat="false" ht="14.25" hidden="false" customHeight="true" outlineLevel="0" collapsed="false">
      <c r="A1323" s="2" t="s">
        <v>2354</v>
      </c>
      <c r="B1323" s="2" t="s">
        <v>2354</v>
      </c>
      <c r="C1323" s="2" t="s">
        <v>4828</v>
      </c>
      <c r="D1323" s="2" t="s">
        <v>4829</v>
      </c>
      <c r="E1323" s="2" t="s">
        <v>5207</v>
      </c>
      <c r="F1323" s="2" t="s">
        <v>5208</v>
      </c>
      <c r="G1323" s="2" t="s">
        <v>5209</v>
      </c>
      <c r="H1323" s="2" t="s">
        <v>28</v>
      </c>
      <c r="I1323" s="2" t="s">
        <v>5210</v>
      </c>
      <c r="J1323" s="4" t="n">
        <v>45653</v>
      </c>
      <c r="K1323" s="4" t="n">
        <v>45683</v>
      </c>
      <c r="L1323" s="27" t="n">
        <v>15579.65</v>
      </c>
      <c r="M1323" s="4" t="n">
        <v>45838</v>
      </c>
      <c r="N1323" s="28" t="n">
        <v>185</v>
      </c>
      <c r="O1323" s="28" t="n">
        <v>155</v>
      </c>
      <c r="P1323" s="29" t="n">
        <f aca="false">L1323*N1323</f>
        <v>2882235.25</v>
      </c>
      <c r="Q1323" s="29" t="n">
        <f aca="false">L1323*O1323</f>
        <v>2414845.75</v>
      </c>
    </row>
    <row r="1324" customFormat="false" ht="14.25" hidden="false" customHeight="true" outlineLevel="0" collapsed="false">
      <c r="A1324" s="2" t="s">
        <v>2354</v>
      </c>
      <c r="B1324" s="2" t="s">
        <v>2354</v>
      </c>
      <c r="C1324" s="2" t="s">
        <v>4731</v>
      </c>
      <c r="D1324" s="2" t="s">
        <v>4732</v>
      </c>
      <c r="E1324" s="2" t="s">
        <v>5211</v>
      </c>
      <c r="F1324" s="2" t="s">
        <v>5212</v>
      </c>
      <c r="G1324" s="2" t="s">
        <v>5213</v>
      </c>
      <c r="H1324" s="2" t="s">
        <v>28</v>
      </c>
      <c r="I1324" s="2" t="s">
        <v>5214</v>
      </c>
      <c r="J1324" s="4" t="n">
        <v>45645</v>
      </c>
      <c r="K1324" s="4" t="n">
        <v>45675</v>
      </c>
      <c r="L1324" s="27" t="n">
        <v>990</v>
      </c>
      <c r="M1324" s="4" t="n">
        <v>45713</v>
      </c>
      <c r="N1324" s="28" t="n">
        <v>68</v>
      </c>
      <c r="O1324" s="28" t="n">
        <v>38</v>
      </c>
      <c r="P1324" s="29" t="n">
        <f aca="false">L1324*N1324</f>
        <v>67320</v>
      </c>
      <c r="Q1324" s="29" t="n">
        <f aca="false">L1324*O1324</f>
        <v>37620</v>
      </c>
    </row>
    <row r="1325" customFormat="false" ht="14.25" hidden="false" customHeight="true" outlineLevel="0" collapsed="false">
      <c r="A1325" s="2" t="s">
        <v>2354</v>
      </c>
      <c r="B1325" s="2" t="s">
        <v>2354</v>
      </c>
      <c r="C1325" s="2" t="s">
        <v>42</v>
      </c>
      <c r="D1325" s="9"/>
      <c r="E1325" s="2" t="s">
        <v>5215</v>
      </c>
      <c r="F1325" s="2" t="s">
        <v>5216</v>
      </c>
      <c r="G1325" s="2" t="s">
        <v>80</v>
      </c>
      <c r="H1325" s="2" t="s">
        <v>28</v>
      </c>
      <c r="I1325" s="2" t="s">
        <v>5217</v>
      </c>
      <c r="J1325" s="4" t="n">
        <v>45705</v>
      </c>
      <c r="K1325" s="4" t="n">
        <v>45735</v>
      </c>
      <c r="L1325" s="27" t="n">
        <v>13003.56</v>
      </c>
      <c r="M1325" s="4" t="n">
        <v>45721</v>
      </c>
      <c r="N1325" s="28" t="n">
        <v>16</v>
      </c>
      <c r="O1325" s="28" t="n">
        <v>-14</v>
      </c>
      <c r="P1325" s="29" t="n">
        <f aca="false">L1325*N1325</f>
        <v>208056.96</v>
      </c>
      <c r="Q1325" s="29" t="n">
        <f aca="false">L1325*O1325</f>
        <v>-182049.84</v>
      </c>
    </row>
    <row r="1326" customFormat="false" ht="14.25" hidden="false" customHeight="true" outlineLevel="0" collapsed="false">
      <c r="A1326" s="2" t="s">
        <v>2354</v>
      </c>
      <c r="B1326" s="2" t="s">
        <v>2354</v>
      </c>
      <c r="C1326" s="2" t="s">
        <v>4244</v>
      </c>
      <c r="D1326" s="2" t="s">
        <v>4245</v>
      </c>
      <c r="E1326" s="2" t="s">
        <v>5218</v>
      </c>
      <c r="F1326" s="2" t="s">
        <v>5219</v>
      </c>
      <c r="G1326" s="2" t="s">
        <v>1783</v>
      </c>
      <c r="H1326" s="2" t="s">
        <v>28</v>
      </c>
      <c r="I1326" s="2" t="s">
        <v>5220</v>
      </c>
      <c r="J1326" s="4" t="n">
        <v>45672</v>
      </c>
      <c r="K1326" s="4" t="n">
        <v>45702</v>
      </c>
      <c r="L1326" s="27" t="n">
        <v>117649.52</v>
      </c>
      <c r="M1326" s="4" t="n">
        <v>45712</v>
      </c>
      <c r="N1326" s="28" t="n">
        <v>40</v>
      </c>
      <c r="O1326" s="28" t="n">
        <v>10</v>
      </c>
      <c r="P1326" s="29" t="n">
        <f aca="false">L1326*N1326</f>
        <v>4705980.8</v>
      </c>
      <c r="Q1326" s="29" t="n">
        <f aca="false">L1326*O1326</f>
        <v>1176495.2</v>
      </c>
    </row>
    <row r="1327" customFormat="false" ht="14.25" hidden="false" customHeight="true" outlineLevel="0" collapsed="false">
      <c r="A1327" s="2" t="s">
        <v>2354</v>
      </c>
      <c r="B1327" s="2" t="s">
        <v>2354</v>
      </c>
      <c r="C1327" s="2" t="s">
        <v>1450</v>
      </c>
      <c r="D1327" s="2" t="s">
        <v>1451</v>
      </c>
      <c r="E1327" s="2" t="s">
        <v>5221</v>
      </c>
      <c r="F1327" s="2" t="s">
        <v>5222</v>
      </c>
      <c r="G1327" s="2" t="s">
        <v>5223</v>
      </c>
      <c r="H1327" s="2" t="s">
        <v>28</v>
      </c>
      <c r="I1327" s="2" t="s">
        <v>4258</v>
      </c>
      <c r="J1327" s="4" t="n">
        <v>45750</v>
      </c>
      <c r="K1327" s="4" t="n">
        <v>45780</v>
      </c>
      <c r="L1327" s="27" t="n">
        <v>688.82</v>
      </c>
      <c r="M1327" s="4" t="n">
        <v>45776</v>
      </c>
      <c r="N1327" s="28" t="n">
        <v>26</v>
      </c>
      <c r="O1327" s="28" t="n">
        <v>-4</v>
      </c>
      <c r="P1327" s="29" t="n">
        <f aca="false">L1327*N1327</f>
        <v>17909.32</v>
      </c>
      <c r="Q1327" s="29" t="n">
        <f aca="false">L1327*O1327</f>
        <v>-2755.28</v>
      </c>
    </row>
    <row r="1328" customFormat="false" ht="14.25" hidden="false" customHeight="true" outlineLevel="0" collapsed="false">
      <c r="A1328" s="2" t="s">
        <v>2354</v>
      </c>
      <c r="B1328" s="2" t="s">
        <v>2354</v>
      </c>
      <c r="C1328" s="2" t="s">
        <v>4312</v>
      </c>
      <c r="D1328" s="2" t="s">
        <v>4313</v>
      </c>
      <c r="E1328" s="2" t="s">
        <v>5224</v>
      </c>
      <c r="F1328" s="2" t="s">
        <v>5225</v>
      </c>
      <c r="G1328" s="2" t="s">
        <v>5226</v>
      </c>
      <c r="H1328" s="2" t="s">
        <v>28</v>
      </c>
      <c r="I1328" s="2" t="s">
        <v>5227</v>
      </c>
      <c r="J1328" s="4" t="n">
        <v>45771</v>
      </c>
      <c r="K1328" s="4" t="n">
        <v>45801</v>
      </c>
      <c r="L1328" s="27" t="n">
        <v>7693.84</v>
      </c>
      <c r="M1328" s="4" t="n">
        <v>45798</v>
      </c>
      <c r="N1328" s="28" t="n">
        <v>27</v>
      </c>
      <c r="O1328" s="28" t="n">
        <v>-3</v>
      </c>
      <c r="P1328" s="29" t="n">
        <f aca="false">L1328*N1328</f>
        <v>207733.68</v>
      </c>
      <c r="Q1328" s="29" t="n">
        <f aca="false">L1328*O1328</f>
        <v>-23081.52</v>
      </c>
    </row>
    <row r="1329" customFormat="false" ht="14.25" hidden="false" customHeight="true" outlineLevel="0" collapsed="false">
      <c r="A1329" s="2" t="s">
        <v>2354</v>
      </c>
      <c r="B1329" s="2" t="s">
        <v>2354</v>
      </c>
      <c r="C1329" s="2" t="s">
        <v>4834</v>
      </c>
      <c r="D1329" s="2" t="s">
        <v>4835</v>
      </c>
      <c r="E1329" s="2" t="s">
        <v>5228</v>
      </c>
      <c r="F1329" s="2" t="s">
        <v>5229</v>
      </c>
      <c r="G1329" s="2" t="s">
        <v>5230</v>
      </c>
      <c r="H1329" s="2" t="s">
        <v>28</v>
      </c>
      <c r="I1329" s="2" t="s">
        <v>5231</v>
      </c>
      <c r="J1329" s="4" t="n">
        <v>45706</v>
      </c>
      <c r="K1329" s="4" t="n">
        <v>45736</v>
      </c>
      <c r="L1329" s="27" t="n">
        <v>5566.52</v>
      </c>
      <c r="M1329" s="4" t="n">
        <v>45735</v>
      </c>
      <c r="N1329" s="28" t="n">
        <v>29</v>
      </c>
      <c r="O1329" s="28" t="n">
        <v>-1</v>
      </c>
      <c r="P1329" s="29" t="n">
        <f aca="false">L1329*N1329</f>
        <v>161429.08</v>
      </c>
      <c r="Q1329" s="29" t="n">
        <f aca="false">L1329*O1329</f>
        <v>-5566.52</v>
      </c>
    </row>
    <row r="1330" customFormat="false" ht="14.25" hidden="false" customHeight="true" outlineLevel="0" collapsed="false">
      <c r="A1330" s="2" t="s">
        <v>2354</v>
      </c>
      <c r="B1330" s="2" t="s">
        <v>2354</v>
      </c>
      <c r="C1330" s="2" t="s">
        <v>4369</v>
      </c>
      <c r="D1330" s="2" t="s">
        <v>4370</v>
      </c>
      <c r="E1330" s="2" t="s">
        <v>5232</v>
      </c>
      <c r="F1330" s="2" t="s">
        <v>5233</v>
      </c>
      <c r="G1330" s="2" t="s">
        <v>5234</v>
      </c>
      <c r="H1330" s="2" t="s">
        <v>28</v>
      </c>
      <c r="I1330" s="2" t="s">
        <v>4374</v>
      </c>
      <c r="J1330" s="4" t="n">
        <v>45755</v>
      </c>
      <c r="K1330" s="4" t="n">
        <v>45785</v>
      </c>
      <c r="L1330" s="27" t="n">
        <v>21400.85</v>
      </c>
      <c r="M1330" s="4" t="n">
        <v>45793</v>
      </c>
      <c r="N1330" s="28" t="n">
        <v>38</v>
      </c>
      <c r="O1330" s="28" t="n">
        <v>8</v>
      </c>
      <c r="P1330" s="29" t="n">
        <f aca="false">L1330*N1330</f>
        <v>813232.3</v>
      </c>
      <c r="Q1330" s="29" t="n">
        <f aca="false">L1330*O1330</f>
        <v>171206.8</v>
      </c>
    </row>
    <row r="1331" customFormat="false" ht="14.25" hidden="false" customHeight="true" outlineLevel="0" collapsed="false">
      <c r="A1331" s="2" t="s">
        <v>2354</v>
      </c>
      <c r="B1331" s="2" t="s">
        <v>2354</v>
      </c>
      <c r="C1331" s="2" t="s">
        <v>4200</v>
      </c>
      <c r="D1331" s="2" t="s">
        <v>4201</v>
      </c>
      <c r="E1331" s="2" t="s">
        <v>5235</v>
      </c>
      <c r="F1331" s="2" t="s">
        <v>5236</v>
      </c>
      <c r="G1331" s="2" t="s">
        <v>5237</v>
      </c>
      <c r="H1331" s="2" t="s">
        <v>28</v>
      </c>
      <c r="I1331" s="2" t="s">
        <v>5238</v>
      </c>
      <c r="J1331" s="4" t="n">
        <v>45754</v>
      </c>
      <c r="K1331" s="4" t="n">
        <v>45784</v>
      </c>
      <c r="L1331" s="27" t="n">
        <v>7670.34</v>
      </c>
      <c r="M1331" s="4" t="n">
        <v>45838</v>
      </c>
      <c r="N1331" s="28" t="n">
        <v>84</v>
      </c>
      <c r="O1331" s="28" t="n">
        <v>54</v>
      </c>
      <c r="P1331" s="29" t="n">
        <f aca="false">L1331*N1331</f>
        <v>644308.56</v>
      </c>
      <c r="Q1331" s="29" t="n">
        <f aca="false">L1331*O1331</f>
        <v>414198.36</v>
      </c>
    </row>
    <row r="1332" customFormat="false" ht="14.25" hidden="false" customHeight="true" outlineLevel="0" collapsed="false">
      <c r="A1332" s="2" t="s">
        <v>2354</v>
      </c>
      <c r="B1332" s="2" t="s">
        <v>2354</v>
      </c>
      <c r="C1332" s="2" t="s">
        <v>4280</v>
      </c>
      <c r="D1332" s="2" t="s">
        <v>4281</v>
      </c>
      <c r="E1332" s="2" t="s">
        <v>5239</v>
      </c>
      <c r="F1332" s="2" t="s">
        <v>5240</v>
      </c>
      <c r="G1332" s="2" t="s">
        <v>5241</v>
      </c>
      <c r="H1332" s="2" t="s">
        <v>28</v>
      </c>
      <c r="I1332" s="2" t="s">
        <v>5242</v>
      </c>
      <c r="J1332" s="4" t="n">
        <v>45709</v>
      </c>
      <c r="K1332" s="4" t="n">
        <v>45739</v>
      </c>
      <c r="L1332" s="27" t="n">
        <v>22901.63</v>
      </c>
      <c r="M1332" s="4" t="n">
        <v>45736</v>
      </c>
      <c r="N1332" s="28" t="n">
        <v>27</v>
      </c>
      <c r="O1332" s="28" t="n">
        <v>-3</v>
      </c>
      <c r="P1332" s="29" t="n">
        <f aca="false">L1332*N1332</f>
        <v>618344.01</v>
      </c>
      <c r="Q1332" s="29" t="n">
        <f aca="false">L1332*O1332</f>
        <v>-68704.89</v>
      </c>
    </row>
    <row r="1333" customFormat="false" ht="14.25" hidden="false" customHeight="true" outlineLevel="0" collapsed="false">
      <c r="A1333" s="2" t="s">
        <v>2354</v>
      </c>
      <c r="B1333" s="2" t="s">
        <v>2354</v>
      </c>
      <c r="C1333" s="2" t="s">
        <v>42</v>
      </c>
      <c r="D1333" s="9"/>
      <c r="E1333" s="2" t="s">
        <v>5243</v>
      </c>
      <c r="F1333" s="2" t="s">
        <v>5244</v>
      </c>
      <c r="G1333" s="2" t="s">
        <v>1915</v>
      </c>
      <c r="H1333" s="2" t="s">
        <v>28</v>
      </c>
      <c r="I1333" s="2" t="s">
        <v>5245</v>
      </c>
      <c r="J1333" s="4" t="n">
        <v>45685</v>
      </c>
      <c r="K1333" s="4" t="n">
        <v>45715</v>
      </c>
      <c r="L1333" s="27" t="n">
        <v>103.5</v>
      </c>
      <c r="M1333" s="4" t="n">
        <v>45720</v>
      </c>
      <c r="N1333" s="28" t="n">
        <v>35</v>
      </c>
      <c r="O1333" s="28" t="n">
        <v>5</v>
      </c>
      <c r="P1333" s="29" t="n">
        <f aca="false">L1333*N1333</f>
        <v>3622.5</v>
      </c>
      <c r="Q1333" s="29" t="n">
        <f aca="false">L1333*O1333</f>
        <v>517.5</v>
      </c>
    </row>
    <row r="1334" customFormat="false" ht="14.25" hidden="false" customHeight="true" outlineLevel="0" collapsed="false">
      <c r="A1334" s="2" t="s">
        <v>2354</v>
      </c>
      <c r="B1334" s="2" t="s">
        <v>2354</v>
      </c>
      <c r="C1334" s="2" t="s">
        <v>4263</v>
      </c>
      <c r="D1334" s="2" t="s">
        <v>4264</v>
      </c>
      <c r="E1334" s="2" t="s">
        <v>5246</v>
      </c>
      <c r="F1334" s="2" t="s">
        <v>5247</v>
      </c>
      <c r="G1334" s="2" t="s">
        <v>5248</v>
      </c>
      <c r="H1334" s="2" t="s">
        <v>28</v>
      </c>
      <c r="I1334" s="2" t="s">
        <v>4328</v>
      </c>
      <c r="J1334" s="4" t="n">
        <v>45797</v>
      </c>
      <c r="K1334" s="4" t="n">
        <v>45827</v>
      </c>
      <c r="L1334" s="27" t="n">
        <v>456.23</v>
      </c>
      <c r="M1334" s="4" t="n">
        <v>45813</v>
      </c>
      <c r="N1334" s="28" t="n">
        <v>16</v>
      </c>
      <c r="O1334" s="28" t="n">
        <v>-14</v>
      </c>
      <c r="P1334" s="29" t="n">
        <f aca="false">L1334*N1334</f>
        <v>7299.68</v>
      </c>
      <c r="Q1334" s="29" t="n">
        <f aca="false">L1334*O1334</f>
        <v>-6387.22</v>
      </c>
    </row>
    <row r="1335" customFormat="false" ht="14.25" hidden="false" customHeight="true" outlineLevel="0" collapsed="false">
      <c r="A1335" s="2" t="s">
        <v>2354</v>
      </c>
      <c r="B1335" s="2" t="s">
        <v>2354</v>
      </c>
      <c r="C1335" s="2" t="s">
        <v>4416</v>
      </c>
      <c r="D1335" s="2" t="s">
        <v>4417</v>
      </c>
      <c r="E1335" s="2" t="s">
        <v>5249</v>
      </c>
      <c r="F1335" s="2" t="s">
        <v>5250</v>
      </c>
      <c r="G1335" s="2" t="s">
        <v>5251</v>
      </c>
      <c r="H1335" s="2" t="s">
        <v>28</v>
      </c>
      <c r="I1335" s="2" t="s">
        <v>5252</v>
      </c>
      <c r="J1335" s="4" t="n">
        <v>45728</v>
      </c>
      <c r="K1335" s="4" t="n">
        <v>45758</v>
      </c>
      <c r="L1335" s="27" t="n">
        <v>4715.94</v>
      </c>
      <c r="M1335" s="4" t="n">
        <v>45789</v>
      </c>
      <c r="N1335" s="28" t="n">
        <v>61</v>
      </c>
      <c r="O1335" s="28" t="n">
        <v>31</v>
      </c>
      <c r="P1335" s="29" t="n">
        <f aca="false">L1335*N1335</f>
        <v>287672.34</v>
      </c>
      <c r="Q1335" s="29" t="n">
        <f aca="false">L1335*O1335</f>
        <v>146194.14</v>
      </c>
    </row>
    <row r="1336" customFormat="false" ht="14.25" hidden="false" customHeight="true" outlineLevel="0" collapsed="false">
      <c r="A1336" s="2" t="s">
        <v>2354</v>
      </c>
      <c r="B1336" s="2" t="s">
        <v>2354</v>
      </c>
      <c r="C1336" s="2" t="s">
        <v>4206</v>
      </c>
      <c r="D1336" s="2" t="s">
        <v>4207</v>
      </c>
      <c r="E1336" s="2" t="s">
        <v>5253</v>
      </c>
      <c r="F1336" s="2" t="s">
        <v>5254</v>
      </c>
      <c r="G1336" s="2" t="s">
        <v>5255</v>
      </c>
      <c r="H1336" s="2" t="s">
        <v>28</v>
      </c>
      <c r="I1336" s="2" t="s">
        <v>5256</v>
      </c>
      <c r="J1336" s="4" t="n">
        <v>45765</v>
      </c>
      <c r="K1336" s="4" t="n">
        <v>45795</v>
      </c>
      <c r="L1336" s="27" t="n">
        <v>19818.07</v>
      </c>
      <c r="M1336" s="4" t="n">
        <v>45838</v>
      </c>
      <c r="N1336" s="28" t="n">
        <v>73</v>
      </c>
      <c r="O1336" s="28" t="n">
        <v>43</v>
      </c>
      <c r="P1336" s="29" t="n">
        <f aca="false">L1336*N1336</f>
        <v>1446719.11</v>
      </c>
      <c r="Q1336" s="29" t="n">
        <f aca="false">L1336*O1336</f>
        <v>852177.01</v>
      </c>
    </row>
    <row r="1337" customFormat="false" ht="14.25" hidden="false" customHeight="true" outlineLevel="0" collapsed="false">
      <c r="A1337" s="2" t="s">
        <v>2354</v>
      </c>
      <c r="B1337" s="2" t="s">
        <v>2354</v>
      </c>
      <c r="C1337" s="2" t="s">
        <v>4828</v>
      </c>
      <c r="D1337" s="2" t="s">
        <v>4829</v>
      </c>
      <c r="E1337" s="2" t="s">
        <v>5257</v>
      </c>
      <c r="F1337" s="2" t="s">
        <v>5258</v>
      </c>
      <c r="G1337" s="2" t="s">
        <v>5259</v>
      </c>
      <c r="H1337" s="2" t="s">
        <v>28</v>
      </c>
      <c r="I1337" s="2" t="s">
        <v>5260</v>
      </c>
      <c r="J1337" s="4" t="n">
        <v>45702</v>
      </c>
      <c r="K1337" s="4" t="n">
        <v>45732</v>
      </c>
      <c r="L1337" s="27" t="n">
        <v>1166469.63</v>
      </c>
      <c r="M1337" s="4" t="n">
        <v>45709</v>
      </c>
      <c r="N1337" s="28" t="n">
        <v>7</v>
      </c>
      <c r="O1337" s="28" t="n">
        <v>-23</v>
      </c>
      <c r="P1337" s="29" t="n">
        <f aca="false">L1337*N1337</f>
        <v>8165287.41</v>
      </c>
      <c r="Q1337" s="29" t="n">
        <f aca="false">L1337*O1337</f>
        <v>-26828801.49</v>
      </c>
    </row>
    <row r="1338" customFormat="false" ht="14.25" hidden="false" customHeight="true" outlineLevel="0" collapsed="false">
      <c r="A1338" s="2" t="s">
        <v>2354</v>
      </c>
      <c r="B1338" s="2" t="s">
        <v>2354</v>
      </c>
      <c r="C1338" s="2" t="s">
        <v>4292</v>
      </c>
      <c r="D1338" s="2" t="s">
        <v>4293</v>
      </c>
      <c r="E1338" s="2" t="s">
        <v>5261</v>
      </c>
      <c r="F1338" s="2" t="s">
        <v>5262</v>
      </c>
      <c r="G1338" s="2" t="s">
        <v>1405</v>
      </c>
      <c r="H1338" s="2" t="s">
        <v>28</v>
      </c>
      <c r="I1338" s="2" t="s">
        <v>5263</v>
      </c>
      <c r="J1338" s="4" t="n">
        <v>45741</v>
      </c>
      <c r="K1338" s="4" t="n">
        <v>45771</v>
      </c>
      <c r="L1338" s="27" t="n">
        <v>303.67</v>
      </c>
      <c r="M1338" s="4" t="n">
        <v>45796</v>
      </c>
      <c r="N1338" s="28" t="n">
        <v>55</v>
      </c>
      <c r="O1338" s="28" t="n">
        <v>25</v>
      </c>
      <c r="P1338" s="29" t="n">
        <f aca="false">L1338*N1338</f>
        <v>16701.85</v>
      </c>
      <c r="Q1338" s="29" t="n">
        <f aca="false">L1338*O1338</f>
        <v>7591.75</v>
      </c>
    </row>
    <row r="1339" customFormat="false" ht="14.25" hidden="false" customHeight="true" outlineLevel="0" collapsed="false">
      <c r="A1339" s="2" t="s">
        <v>2354</v>
      </c>
      <c r="B1339" s="2" t="s">
        <v>2354</v>
      </c>
      <c r="C1339" s="2" t="s">
        <v>4416</v>
      </c>
      <c r="D1339" s="2" t="s">
        <v>4417</v>
      </c>
      <c r="E1339" s="2" t="s">
        <v>5264</v>
      </c>
      <c r="F1339" s="2" t="s">
        <v>5265</v>
      </c>
      <c r="G1339" s="2" t="s">
        <v>5266</v>
      </c>
      <c r="H1339" s="2" t="s">
        <v>28</v>
      </c>
      <c r="I1339" s="2" t="s">
        <v>5267</v>
      </c>
      <c r="J1339" s="4" t="n">
        <v>45784</v>
      </c>
      <c r="K1339" s="4" t="n">
        <v>45814</v>
      </c>
      <c r="L1339" s="27" t="n">
        <v>356.49</v>
      </c>
      <c r="M1339" s="4" t="n">
        <v>45838</v>
      </c>
      <c r="N1339" s="28" t="n">
        <v>54</v>
      </c>
      <c r="O1339" s="28" t="n">
        <v>24</v>
      </c>
      <c r="P1339" s="29" t="n">
        <f aca="false">L1339*N1339</f>
        <v>19250.46</v>
      </c>
      <c r="Q1339" s="29" t="n">
        <f aca="false">L1339*O1339</f>
        <v>8555.76</v>
      </c>
    </row>
    <row r="1340" customFormat="false" ht="14.25" hidden="false" customHeight="true" outlineLevel="0" collapsed="false">
      <c r="A1340" s="2" t="s">
        <v>2354</v>
      </c>
      <c r="B1340" s="2" t="s">
        <v>2354</v>
      </c>
      <c r="C1340" s="2" t="s">
        <v>4828</v>
      </c>
      <c r="D1340" s="2" t="s">
        <v>4829</v>
      </c>
      <c r="E1340" s="2" t="s">
        <v>5268</v>
      </c>
      <c r="F1340" s="2" t="s">
        <v>5269</v>
      </c>
      <c r="G1340" s="2" t="s">
        <v>5270</v>
      </c>
      <c r="H1340" s="2" t="s">
        <v>28</v>
      </c>
      <c r="I1340" s="2" t="s">
        <v>5271</v>
      </c>
      <c r="J1340" s="4" t="n">
        <v>45727</v>
      </c>
      <c r="K1340" s="4" t="n">
        <v>45757</v>
      </c>
      <c r="L1340" s="27" t="n">
        <v>709103.65</v>
      </c>
      <c r="M1340" s="4" t="n">
        <v>45763</v>
      </c>
      <c r="N1340" s="28" t="n">
        <v>36</v>
      </c>
      <c r="O1340" s="28" t="n">
        <v>6</v>
      </c>
      <c r="P1340" s="29" t="n">
        <f aca="false">L1340*N1340</f>
        <v>25527731.4</v>
      </c>
      <c r="Q1340" s="29" t="n">
        <f aca="false">L1340*O1340</f>
        <v>4254621.9</v>
      </c>
    </row>
    <row r="1341" customFormat="false" ht="14.25" hidden="false" customHeight="true" outlineLevel="0" collapsed="false">
      <c r="A1341" s="2" t="s">
        <v>2354</v>
      </c>
      <c r="B1341" s="2" t="s">
        <v>2354</v>
      </c>
      <c r="C1341" s="2" t="s">
        <v>4416</v>
      </c>
      <c r="D1341" s="2" t="s">
        <v>4417</v>
      </c>
      <c r="E1341" s="2" t="s">
        <v>5272</v>
      </c>
      <c r="F1341" s="2" t="s">
        <v>5273</v>
      </c>
      <c r="G1341" s="2" t="s">
        <v>5274</v>
      </c>
      <c r="H1341" s="2" t="s">
        <v>28</v>
      </c>
      <c r="I1341" s="2" t="s">
        <v>5275</v>
      </c>
      <c r="J1341" s="4" t="n">
        <v>45784</v>
      </c>
      <c r="K1341" s="4" t="n">
        <v>45814</v>
      </c>
      <c r="L1341" s="27" t="n">
        <v>4175.23</v>
      </c>
      <c r="M1341" s="4" t="n">
        <v>45838</v>
      </c>
      <c r="N1341" s="28" t="n">
        <v>54</v>
      </c>
      <c r="O1341" s="28" t="n">
        <v>24</v>
      </c>
      <c r="P1341" s="29" t="n">
        <f aca="false">L1341*N1341</f>
        <v>225462.42</v>
      </c>
      <c r="Q1341" s="29" t="n">
        <f aca="false">L1341*O1341</f>
        <v>100205.52</v>
      </c>
    </row>
    <row r="1342" customFormat="false" ht="14.25" hidden="false" customHeight="true" outlineLevel="0" collapsed="false">
      <c r="A1342" s="2" t="s">
        <v>2354</v>
      </c>
      <c r="B1342" s="2" t="s">
        <v>2354</v>
      </c>
      <c r="C1342" s="2" t="s">
        <v>4528</v>
      </c>
      <c r="D1342" s="2" t="s">
        <v>4529</v>
      </c>
      <c r="E1342" s="2" t="s">
        <v>5276</v>
      </c>
      <c r="F1342" s="2" t="s">
        <v>5277</v>
      </c>
      <c r="G1342" s="2" t="s">
        <v>5278</v>
      </c>
      <c r="H1342" s="2" t="s">
        <v>28</v>
      </c>
      <c r="I1342" s="2" t="s">
        <v>5279</v>
      </c>
      <c r="J1342" s="4" t="n">
        <v>45673</v>
      </c>
      <c r="K1342" s="4" t="n">
        <v>45703</v>
      </c>
      <c r="L1342" s="27" t="n">
        <v>7882.54</v>
      </c>
      <c r="M1342" s="4" t="n">
        <v>45715</v>
      </c>
      <c r="N1342" s="28" t="n">
        <v>42</v>
      </c>
      <c r="O1342" s="28" t="n">
        <v>12</v>
      </c>
      <c r="P1342" s="29" t="n">
        <f aca="false">L1342*N1342</f>
        <v>331066.68</v>
      </c>
      <c r="Q1342" s="29" t="n">
        <f aca="false">L1342*O1342</f>
        <v>94590.48</v>
      </c>
    </row>
    <row r="1343" customFormat="false" ht="14.25" hidden="false" customHeight="true" outlineLevel="0" collapsed="false">
      <c r="A1343" s="2" t="s">
        <v>2354</v>
      </c>
      <c r="B1343" s="2" t="s">
        <v>2354</v>
      </c>
      <c r="C1343" s="2" t="s">
        <v>4292</v>
      </c>
      <c r="D1343" s="2" t="s">
        <v>4293</v>
      </c>
      <c r="E1343" s="2" t="s">
        <v>5280</v>
      </c>
      <c r="F1343" s="2" t="s">
        <v>5281</v>
      </c>
      <c r="G1343" s="2" t="s">
        <v>5282</v>
      </c>
      <c r="H1343" s="2" t="s">
        <v>28</v>
      </c>
      <c r="I1343" s="2" t="s">
        <v>5283</v>
      </c>
      <c r="J1343" s="4" t="n">
        <v>45758</v>
      </c>
      <c r="K1343" s="4" t="n">
        <v>45788</v>
      </c>
      <c r="L1343" s="27" t="n">
        <v>7105.25</v>
      </c>
      <c r="M1343" s="4" t="n">
        <v>45838</v>
      </c>
      <c r="N1343" s="28" t="n">
        <v>80</v>
      </c>
      <c r="O1343" s="28" t="n">
        <v>50</v>
      </c>
      <c r="P1343" s="29" t="n">
        <f aca="false">L1343*N1343</f>
        <v>568420</v>
      </c>
      <c r="Q1343" s="29" t="n">
        <f aca="false">L1343*O1343</f>
        <v>355262.5</v>
      </c>
    </row>
    <row r="1344" customFormat="false" ht="14.25" hidden="false" customHeight="true" outlineLevel="0" collapsed="false">
      <c r="A1344" s="2" t="s">
        <v>2354</v>
      </c>
      <c r="B1344" s="2" t="s">
        <v>2354</v>
      </c>
      <c r="C1344" s="2" t="s">
        <v>4206</v>
      </c>
      <c r="D1344" s="2" t="s">
        <v>4207</v>
      </c>
      <c r="E1344" s="2" t="s">
        <v>5284</v>
      </c>
      <c r="F1344" s="2" t="s">
        <v>5285</v>
      </c>
      <c r="G1344" s="2" t="s">
        <v>5286</v>
      </c>
      <c r="H1344" s="2" t="s">
        <v>28</v>
      </c>
      <c r="I1344" s="2" t="s">
        <v>5287</v>
      </c>
      <c r="J1344" s="4" t="n">
        <v>45687</v>
      </c>
      <c r="K1344" s="4" t="n">
        <v>45717</v>
      </c>
      <c r="L1344" s="27" t="n">
        <v>44347.9</v>
      </c>
      <c r="M1344" s="4" t="n">
        <v>45726</v>
      </c>
      <c r="N1344" s="28" t="n">
        <v>39</v>
      </c>
      <c r="O1344" s="28" t="n">
        <v>9</v>
      </c>
      <c r="P1344" s="29" t="n">
        <f aca="false">L1344*N1344</f>
        <v>1729568.1</v>
      </c>
      <c r="Q1344" s="29" t="n">
        <f aca="false">L1344*O1344</f>
        <v>399131.1</v>
      </c>
    </row>
    <row r="1345" customFormat="false" ht="14.25" hidden="false" customHeight="true" outlineLevel="0" collapsed="false">
      <c r="A1345" s="2" t="s">
        <v>2354</v>
      </c>
      <c r="B1345" s="2" t="s">
        <v>2354</v>
      </c>
      <c r="C1345" s="2" t="s">
        <v>4292</v>
      </c>
      <c r="D1345" s="2" t="s">
        <v>4293</v>
      </c>
      <c r="E1345" s="2" t="s">
        <v>5288</v>
      </c>
      <c r="F1345" s="2" t="s">
        <v>5289</v>
      </c>
      <c r="G1345" s="2" t="s">
        <v>5290</v>
      </c>
      <c r="H1345" s="2" t="s">
        <v>28</v>
      </c>
      <c r="I1345" s="2" t="s">
        <v>5291</v>
      </c>
      <c r="J1345" s="4" t="n">
        <v>45792</v>
      </c>
      <c r="K1345" s="4" t="n">
        <v>45822</v>
      </c>
      <c r="L1345" s="27" t="n">
        <v>843.25</v>
      </c>
      <c r="M1345" s="4" t="n">
        <v>45838</v>
      </c>
      <c r="N1345" s="28" t="n">
        <v>46</v>
      </c>
      <c r="O1345" s="28" t="n">
        <v>16</v>
      </c>
      <c r="P1345" s="29" t="n">
        <f aca="false">L1345*N1345</f>
        <v>38789.5</v>
      </c>
      <c r="Q1345" s="29" t="n">
        <f aca="false">L1345*O1345</f>
        <v>13492</v>
      </c>
    </row>
    <row r="1346" customFormat="false" ht="14.25" hidden="false" customHeight="true" outlineLevel="0" collapsed="false">
      <c r="A1346" s="2" t="s">
        <v>2354</v>
      </c>
      <c r="B1346" s="2" t="s">
        <v>2354</v>
      </c>
      <c r="C1346" s="2" t="s">
        <v>4503</v>
      </c>
      <c r="D1346" s="2" t="s">
        <v>4504</v>
      </c>
      <c r="E1346" s="2" t="s">
        <v>5292</v>
      </c>
      <c r="F1346" s="2" t="s">
        <v>5293</v>
      </c>
      <c r="G1346" s="2" t="s">
        <v>2510</v>
      </c>
      <c r="H1346" s="2" t="s">
        <v>28</v>
      </c>
      <c r="I1346" s="2" t="s">
        <v>1843</v>
      </c>
      <c r="J1346" s="4" t="n">
        <v>45740</v>
      </c>
      <c r="K1346" s="4" t="n">
        <v>45770</v>
      </c>
      <c r="L1346" s="27" t="n">
        <v>230.4</v>
      </c>
      <c r="M1346" s="4" t="n">
        <v>45838</v>
      </c>
      <c r="N1346" s="28" t="n">
        <v>98</v>
      </c>
      <c r="O1346" s="28" t="n">
        <v>68</v>
      </c>
      <c r="P1346" s="29" t="n">
        <f aca="false">L1346*N1346</f>
        <v>22579.2</v>
      </c>
      <c r="Q1346" s="29" t="n">
        <f aca="false">L1346*O1346</f>
        <v>15667.2</v>
      </c>
    </row>
    <row r="1347" customFormat="false" ht="14.25" hidden="false" customHeight="true" outlineLevel="0" collapsed="false">
      <c r="A1347" s="2" t="s">
        <v>2354</v>
      </c>
      <c r="B1347" s="2" t="s">
        <v>2354</v>
      </c>
      <c r="C1347" s="2" t="s">
        <v>1450</v>
      </c>
      <c r="D1347" s="2" t="s">
        <v>1451</v>
      </c>
      <c r="E1347" s="2" t="s">
        <v>5294</v>
      </c>
      <c r="F1347" s="2" t="s">
        <v>5295</v>
      </c>
      <c r="G1347" s="2" t="s">
        <v>5296</v>
      </c>
      <c r="H1347" s="2" t="s">
        <v>28</v>
      </c>
      <c r="I1347" s="2" t="s">
        <v>4258</v>
      </c>
      <c r="J1347" s="4" t="n">
        <v>45777</v>
      </c>
      <c r="K1347" s="4" t="n">
        <v>45807</v>
      </c>
      <c r="L1347" s="27" t="n">
        <v>688.82</v>
      </c>
      <c r="M1347" s="4" t="n">
        <v>45798</v>
      </c>
      <c r="N1347" s="28" t="n">
        <v>21</v>
      </c>
      <c r="O1347" s="28" t="n">
        <v>-9</v>
      </c>
      <c r="P1347" s="29" t="n">
        <f aca="false">L1347*N1347</f>
        <v>14465.22</v>
      </c>
      <c r="Q1347" s="29" t="n">
        <f aca="false">L1347*O1347</f>
        <v>-6199.38</v>
      </c>
    </row>
    <row r="1348" customFormat="false" ht="14.25" hidden="false" customHeight="true" outlineLevel="0" collapsed="false">
      <c r="A1348" s="2" t="s">
        <v>2354</v>
      </c>
      <c r="B1348" s="2" t="s">
        <v>2354</v>
      </c>
      <c r="C1348" s="2" t="s">
        <v>42</v>
      </c>
      <c r="D1348" s="9"/>
      <c r="E1348" s="2" t="s">
        <v>5297</v>
      </c>
      <c r="F1348" s="2" t="s">
        <v>5298</v>
      </c>
      <c r="G1348" s="2" t="s">
        <v>5299</v>
      </c>
      <c r="H1348" s="2" t="s">
        <v>28</v>
      </c>
      <c r="I1348" s="2" t="s">
        <v>5300</v>
      </c>
      <c r="J1348" s="4" t="n">
        <v>45754</v>
      </c>
      <c r="K1348" s="4" t="n">
        <v>45784</v>
      </c>
      <c r="L1348" s="27" t="n">
        <v>18501.14</v>
      </c>
      <c r="M1348" s="4" t="n">
        <v>45761</v>
      </c>
      <c r="N1348" s="28" t="n">
        <v>7</v>
      </c>
      <c r="O1348" s="28" t="n">
        <v>-23</v>
      </c>
      <c r="P1348" s="29" t="n">
        <f aca="false">L1348*N1348</f>
        <v>129507.98</v>
      </c>
      <c r="Q1348" s="29" t="n">
        <f aca="false">L1348*O1348</f>
        <v>-425526.22</v>
      </c>
    </row>
    <row r="1349" customFormat="false" ht="14.25" hidden="false" customHeight="true" outlineLevel="0" collapsed="false">
      <c r="A1349" s="2" t="s">
        <v>2354</v>
      </c>
      <c r="B1349" s="2" t="s">
        <v>2354</v>
      </c>
      <c r="C1349" s="2" t="s">
        <v>4244</v>
      </c>
      <c r="D1349" s="2" t="s">
        <v>4245</v>
      </c>
      <c r="E1349" s="2" t="s">
        <v>5301</v>
      </c>
      <c r="F1349" s="2" t="s">
        <v>5302</v>
      </c>
      <c r="G1349" s="2" t="s">
        <v>3998</v>
      </c>
      <c r="H1349" s="2" t="s">
        <v>28</v>
      </c>
      <c r="I1349" s="2" t="s">
        <v>5303</v>
      </c>
      <c r="J1349" s="4" t="n">
        <v>45716</v>
      </c>
      <c r="K1349" s="4" t="n">
        <v>45746</v>
      </c>
      <c r="L1349" s="27" t="n">
        <v>127604.85</v>
      </c>
      <c r="M1349" s="4" t="n">
        <v>45758</v>
      </c>
      <c r="N1349" s="28" t="n">
        <v>42</v>
      </c>
      <c r="O1349" s="28" t="n">
        <v>12</v>
      </c>
      <c r="P1349" s="29" t="n">
        <f aca="false">L1349*N1349</f>
        <v>5359403.7</v>
      </c>
      <c r="Q1349" s="29" t="n">
        <f aca="false">L1349*O1349</f>
        <v>1531258.2</v>
      </c>
    </row>
    <row r="1350" customFormat="false" ht="14.25" hidden="false" customHeight="true" outlineLevel="0" collapsed="false">
      <c r="A1350" s="2" t="s">
        <v>2354</v>
      </c>
      <c r="B1350" s="2" t="s">
        <v>2354</v>
      </c>
      <c r="C1350" s="2" t="s">
        <v>102</v>
      </c>
      <c r="D1350" s="2" t="s">
        <v>103</v>
      </c>
      <c r="E1350" s="2" t="s">
        <v>5304</v>
      </c>
      <c r="F1350" s="2" t="s">
        <v>5305</v>
      </c>
      <c r="G1350" s="2" t="s">
        <v>5306</v>
      </c>
      <c r="H1350" s="2" t="s">
        <v>28</v>
      </c>
      <c r="I1350" s="2" t="s">
        <v>5307</v>
      </c>
      <c r="J1350" s="4" t="n">
        <v>45721</v>
      </c>
      <c r="K1350" s="4" t="n">
        <v>45751</v>
      </c>
      <c r="L1350" s="27" t="n">
        <v>130.26</v>
      </c>
      <c r="M1350" s="4" t="n">
        <v>45838</v>
      </c>
      <c r="N1350" s="28" t="n">
        <v>117</v>
      </c>
      <c r="O1350" s="28" t="n">
        <v>87</v>
      </c>
      <c r="P1350" s="29" t="n">
        <f aca="false">L1350*N1350</f>
        <v>15240.42</v>
      </c>
      <c r="Q1350" s="29" t="n">
        <f aca="false">L1350*O1350</f>
        <v>11332.62</v>
      </c>
    </row>
    <row r="1351" customFormat="false" ht="14.25" hidden="false" customHeight="true" outlineLevel="0" collapsed="false">
      <c r="A1351" s="2" t="s">
        <v>2354</v>
      </c>
      <c r="B1351" s="2" t="s">
        <v>2354</v>
      </c>
      <c r="C1351" s="2" t="s">
        <v>5308</v>
      </c>
      <c r="D1351" s="2" t="s">
        <v>5309</v>
      </c>
      <c r="E1351" s="2" t="s">
        <v>5310</v>
      </c>
      <c r="F1351" s="2" t="s">
        <v>5311</v>
      </c>
      <c r="G1351" s="2" t="s">
        <v>5312</v>
      </c>
      <c r="H1351" s="2" t="s">
        <v>28</v>
      </c>
      <c r="I1351" s="2" t="s">
        <v>5313</v>
      </c>
      <c r="J1351" s="4" t="n">
        <v>45775</v>
      </c>
      <c r="K1351" s="4" t="n">
        <v>45805</v>
      </c>
      <c r="L1351" s="27" t="n">
        <v>4086</v>
      </c>
      <c r="M1351" s="4" t="n">
        <v>45797</v>
      </c>
      <c r="N1351" s="28" t="n">
        <v>22</v>
      </c>
      <c r="O1351" s="28" t="n">
        <v>-8</v>
      </c>
      <c r="P1351" s="29" t="n">
        <f aca="false">L1351*N1351</f>
        <v>89892</v>
      </c>
      <c r="Q1351" s="29" t="n">
        <f aca="false">L1351*O1351</f>
        <v>-32688</v>
      </c>
    </row>
    <row r="1352" customFormat="false" ht="14.25" hidden="false" customHeight="true" outlineLevel="0" collapsed="false">
      <c r="A1352" s="2" t="s">
        <v>2354</v>
      </c>
      <c r="B1352" s="2" t="s">
        <v>2354</v>
      </c>
      <c r="C1352" s="2" t="s">
        <v>4206</v>
      </c>
      <c r="D1352" s="2" t="s">
        <v>4207</v>
      </c>
      <c r="E1352" s="2" t="s">
        <v>5314</v>
      </c>
      <c r="F1352" s="2" t="s">
        <v>5315</v>
      </c>
      <c r="G1352" s="2" t="s">
        <v>5316</v>
      </c>
      <c r="H1352" s="2" t="s">
        <v>28</v>
      </c>
      <c r="I1352" s="2" t="s">
        <v>5317</v>
      </c>
      <c r="J1352" s="4" t="n">
        <v>45630</v>
      </c>
      <c r="K1352" s="4" t="n">
        <v>45660</v>
      </c>
      <c r="L1352" s="27" t="n">
        <v>34588.09</v>
      </c>
      <c r="M1352" s="4" t="n">
        <v>45730</v>
      </c>
      <c r="N1352" s="28" t="n">
        <v>100</v>
      </c>
      <c r="O1352" s="28" t="n">
        <v>70</v>
      </c>
      <c r="P1352" s="29" t="n">
        <f aca="false">L1352*N1352</f>
        <v>3458809</v>
      </c>
      <c r="Q1352" s="29" t="n">
        <f aca="false">L1352*O1352</f>
        <v>2421166.3</v>
      </c>
    </row>
    <row r="1353" customFormat="false" ht="14.25" hidden="false" customHeight="true" outlineLevel="0" collapsed="false">
      <c r="A1353" s="2" t="s">
        <v>2354</v>
      </c>
      <c r="B1353" s="2" t="s">
        <v>2354</v>
      </c>
      <c r="C1353" s="2" t="s">
        <v>4385</v>
      </c>
      <c r="D1353" s="2" t="s">
        <v>4386</v>
      </c>
      <c r="E1353" s="2" t="s">
        <v>5318</v>
      </c>
      <c r="F1353" s="2" t="s">
        <v>5319</v>
      </c>
      <c r="G1353" s="2" t="s">
        <v>5320</v>
      </c>
      <c r="H1353" s="2" t="s">
        <v>28</v>
      </c>
      <c r="I1353" s="2" t="s">
        <v>5321</v>
      </c>
      <c r="J1353" s="4" t="n">
        <v>45813</v>
      </c>
      <c r="K1353" s="4" t="n">
        <v>45843</v>
      </c>
      <c r="L1353" s="27" t="n">
        <v>580</v>
      </c>
      <c r="M1353" s="4" t="n">
        <v>45831</v>
      </c>
      <c r="N1353" s="28" t="n">
        <v>18</v>
      </c>
      <c r="O1353" s="28" t="n">
        <v>-12</v>
      </c>
      <c r="P1353" s="29" t="n">
        <f aca="false">L1353*N1353</f>
        <v>10440</v>
      </c>
      <c r="Q1353" s="29" t="n">
        <f aca="false">L1353*O1353</f>
        <v>-6960</v>
      </c>
    </row>
    <row r="1354" customFormat="false" ht="14.25" hidden="false" customHeight="true" outlineLevel="0" collapsed="false">
      <c r="A1354" s="2" t="s">
        <v>2354</v>
      </c>
      <c r="B1354" s="2" t="s">
        <v>2354</v>
      </c>
      <c r="C1354" s="2" t="s">
        <v>4206</v>
      </c>
      <c r="D1354" s="2" t="s">
        <v>4207</v>
      </c>
      <c r="E1354" s="2" t="s">
        <v>5322</v>
      </c>
      <c r="F1354" s="2" t="s">
        <v>5323</v>
      </c>
      <c r="G1354" s="2" t="s">
        <v>5324</v>
      </c>
      <c r="H1354" s="2" t="s">
        <v>28</v>
      </c>
      <c r="I1354" s="2" t="s">
        <v>5325</v>
      </c>
      <c r="J1354" s="4" t="n">
        <v>45671</v>
      </c>
      <c r="K1354" s="4" t="n">
        <v>45701</v>
      </c>
      <c r="L1354" s="27" t="n">
        <v>43961.97</v>
      </c>
      <c r="M1354" s="4" t="n">
        <v>45730</v>
      </c>
      <c r="N1354" s="28" t="n">
        <v>59</v>
      </c>
      <c r="O1354" s="28" t="n">
        <v>29</v>
      </c>
      <c r="P1354" s="29" t="n">
        <f aca="false">L1354*N1354</f>
        <v>2593756.23</v>
      </c>
      <c r="Q1354" s="29" t="n">
        <f aca="false">L1354*O1354</f>
        <v>1274897.13</v>
      </c>
    </row>
    <row r="1355" customFormat="false" ht="14.25" hidden="false" customHeight="true" outlineLevel="0" collapsed="false">
      <c r="A1355" s="2" t="s">
        <v>2354</v>
      </c>
      <c r="B1355" s="2" t="s">
        <v>2354</v>
      </c>
      <c r="C1355" s="2" t="s">
        <v>102</v>
      </c>
      <c r="D1355" s="2" t="s">
        <v>103</v>
      </c>
      <c r="E1355" s="2" t="s">
        <v>5326</v>
      </c>
      <c r="F1355" s="2" t="s">
        <v>5327</v>
      </c>
      <c r="G1355" s="2" t="s">
        <v>5328</v>
      </c>
      <c r="H1355" s="2" t="s">
        <v>28</v>
      </c>
      <c r="I1355" s="2" t="s">
        <v>5307</v>
      </c>
      <c r="J1355" s="4" t="n">
        <v>45721</v>
      </c>
      <c r="K1355" s="4" t="n">
        <v>45751</v>
      </c>
      <c r="L1355" s="27" t="n">
        <v>130.26</v>
      </c>
      <c r="M1355" s="4" t="n">
        <v>45838</v>
      </c>
      <c r="N1355" s="28" t="n">
        <v>117</v>
      </c>
      <c r="O1355" s="28" t="n">
        <v>87</v>
      </c>
      <c r="P1355" s="29" t="n">
        <f aca="false">L1355*N1355</f>
        <v>15240.42</v>
      </c>
      <c r="Q1355" s="29" t="n">
        <f aca="false">L1355*O1355</f>
        <v>11332.62</v>
      </c>
    </row>
    <row r="1356" customFormat="false" ht="14.25" hidden="false" customHeight="true" outlineLevel="0" collapsed="false">
      <c r="A1356" s="2" t="s">
        <v>2354</v>
      </c>
      <c r="B1356" s="2" t="s">
        <v>2354</v>
      </c>
      <c r="C1356" s="2" t="s">
        <v>4206</v>
      </c>
      <c r="D1356" s="2" t="s">
        <v>4207</v>
      </c>
      <c r="E1356" s="2" t="s">
        <v>5329</v>
      </c>
      <c r="F1356" s="2" t="s">
        <v>5330</v>
      </c>
      <c r="G1356" s="2" t="s">
        <v>5331</v>
      </c>
      <c r="H1356" s="2" t="s">
        <v>28</v>
      </c>
      <c r="I1356" s="2" t="s">
        <v>5332</v>
      </c>
      <c r="J1356" s="4" t="n">
        <v>45775</v>
      </c>
      <c r="K1356" s="4" t="n">
        <v>45805</v>
      </c>
      <c r="L1356" s="27" t="n">
        <v>83450.12</v>
      </c>
      <c r="M1356" s="4" t="n">
        <v>45838</v>
      </c>
      <c r="N1356" s="28" t="n">
        <v>63</v>
      </c>
      <c r="O1356" s="28" t="n">
        <v>33</v>
      </c>
      <c r="P1356" s="29" t="n">
        <f aca="false">L1356*N1356</f>
        <v>5257357.56</v>
      </c>
      <c r="Q1356" s="29" t="n">
        <f aca="false">L1356*O1356</f>
        <v>2753853.96</v>
      </c>
    </row>
    <row r="1357" customFormat="false" ht="14.25" hidden="false" customHeight="true" outlineLevel="0" collapsed="false">
      <c r="A1357" s="2" t="s">
        <v>2354</v>
      </c>
      <c r="B1357" s="2" t="s">
        <v>2354</v>
      </c>
      <c r="C1357" s="2" t="s">
        <v>102</v>
      </c>
      <c r="D1357" s="2" t="s">
        <v>103</v>
      </c>
      <c r="E1357" s="2" t="s">
        <v>5333</v>
      </c>
      <c r="F1357" s="2" t="s">
        <v>5334</v>
      </c>
      <c r="G1357" s="2" t="s">
        <v>5335</v>
      </c>
      <c r="H1357" s="2" t="s">
        <v>28</v>
      </c>
      <c r="I1357" s="2" t="s">
        <v>4982</v>
      </c>
      <c r="J1357" s="4" t="n">
        <v>45721</v>
      </c>
      <c r="K1357" s="4" t="n">
        <v>45751</v>
      </c>
      <c r="L1357" s="27" t="n">
        <v>1463.6</v>
      </c>
      <c r="M1357" s="4" t="n">
        <v>45838</v>
      </c>
      <c r="N1357" s="28" t="n">
        <v>117</v>
      </c>
      <c r="O1357" s="28" t="n">
        <v>87</v>
      </c>
      <c r="P1357" s="29" t="n">
        <f aca="false">L1357*N1357</f>
        <v>171241.2</v>
      </c>
      <c r="Q1357" s="29" t="n">
        <f aca="false">L1357*O1357</f>
        <v>127333.2</v>
      </c>
    </row>
    <row r="1358" customFormat="false" ht="14.25" hidden="false" customHeight="true" outlineLevel="0" collapsed="false">
      <c r="A1358" s="2" t="s">
        <v>2354</v>
      </c>
      <c r="B1358" s="2" t="s">
        <v>2354</v>
      </c>
      <c r="C1358" s="2" t="s">
        <v>4395</v>
      </c>
      <c r="D1358" s="2" t="s">
        <v>4396</v>
      </c>
      <c r="E1358" s="2" t="s">
        <v>5336</v>
      </c>
      <c r="F1358" s="2" t="s">
        <v>5337</v>
      </c>
      <c r="G1358" s="2" t="s">
        <v>5338</v>
      </c>
      <c r="H1358" s="2" t="s">
        <v>28</v>
      </c>
      <c r="I1358" s="2" t="s">
        <v>4400</v>
      </c>
      <c r="J1358" s="4" t="n">
        <v>45646</v>
      </c>
      <c r="K1358" s="4" t="n">
        <v>45676</v>
      </c>
      <c r="L1358" s="27" t="n">
        <v>98.26</v>
      </c>
      <c r="M1358" s="4" t="n">
        <v>45721</v>
      </c>
      <c r="N1358" s="28" t="n">
        <v>75</v>
      </c>
      <c r="O1358" s="28" t="n">
        <v>45</v>
      </c>
      <c r="P1358" s="29" t="n">
        <f aca="false">L1358*N1358</f>
        <v>7369.5</v>
      </c>
      <c r="Q1358" s="29" t="n">
        <f aca="false">L1358*O1358</f>
        <v>4421.7</v>
      </c>
    </row>
    <row r="1359" customFormat="false" ht="14.25" hidden="false" customHeight="true" outlineLevel="0" collapsed="false">
      <c r="A1359" s="2" t="s">
        <v>2354</v>
      </c>
      <c r="B1359" s="2" t="s">
        <v>2354</v>
      </c>
      <c r="C1359" s="2" t="s">
        <v>5339</v>
      </c>
      <c r="D1359" s="2" t="s">
        <v>5340</v>
      </c>
      <c r="E1359" s="2" t="s">
        <v>5341</v>
      </c>
      <c r="F1359" s="2" t="s">
        <v>5342</v>
      </c>
      <c r="G1359" s="2" t="s">
        <v>5343</v>
      </c>
      <c r="H1359" s="2" t="s">
        <v>28</v>
      </c>
      <c r="I1359" s="2" t="s">
        <v>5344</v>
      </c>
      <c r="J1359" s="4" t="n">
        <v>45642</v>
      </c>
      <c r="K1359" s="4" t="n">
        <v>45672</v>
      </c>
      <c r="L1359" s="27" t="n">
        <v>4600</v>
      </c>
      <c r="M1359" s="4" t="n">
        <v>45701</v>
      </c>
      <c r="N1359" s="28" t="n">
        <v>59</v>
      </c>
      <c r="O1359" s="28" t="n">
        <v>29</v>
      </c>
      <c r="P1359" s="29" t="n">
        <f aca="false">L1359*N1359</f>
        <v>271400</v>
      </c>
      <c r="Q1359" s="29" t="n">
        <f aca="false">L1359*O1359</f>
        <v>133400</v>
      </c>
    </row>
    <row r="1360" customFormat="false" ht="14.25" hidden="false" customHeight="true" outlineLevel="0" collapsed="false">
      <c r="A1360" s="2" t="s">
        <v>2354</v>
      </c>
      <c r="B1360" s="2" t="s">
        <v>2354</v>
      </c>
      <c r="C1360" s="2" t="s">
        <v>5339</v>
      </c>
      <c r="D1360" s="2" t="s">
        <v>5340</v>
      </c>
      <c r="E1360" s="2" t="s">
        <v>5341</v>
      </c>
      <c r="F1360" s="2" t="s">
        <v>5342</v>
      </c>
      <c r="G1360" s="2" t="s">
        <v>5343</v>
      </c>
      <c r="H1360" s="2" t="s">
        <v>28</v>
      </c>
      <c r="I1360" s="2" t="s">
        <v>5344</v>
      </c>
      <c r="J1360" s="4" t="n">
        <v>45642</v>
      </c>
      <c r="K1360" s="4" t="n">
        <v>45672</v>
      </c>
      <c r="L1360" s="27" t="n">
        <v>1012</v>
      </c>
      <c r="M1360" s="4" t="n">
        <v>45838</v>
      </c>
      <c r="N1360" s="28" t="n">
        <v>196</v>
      </c>
      <c r="O1360" s="28" t="n">
        <v>166</v>
      </c>
      <c r="P1360" s="29" t="n">
        <f aca="false">L1360*N1360</f>
        <v>198352</v>
      </c>
      <c r="Q1360" s="29" t="n">
        <f aca="false">L1360*O1360</f>
        <v>167992</v>
      </c>
    </row>
    <row r="1361" customFormat="false" ht="14.25" hidden="false" customHeight="true" outlineLevel="0" collapsed="false">
      <c r="A1361" s="2" t="s">
        <v>2354</v>
      </c>
      <c r="B1361" s="2" t="s">
        <v>2354</v>
      </c>
      <c r="C1361" s="2" t="s">
        <v>4416</v>
      </c>
      <c r="D1361" s="2" t="s">
        <v>4417</v>
      </c>
      <c r="E1361" s="2" t="s">
        <v>5345</v>
      </c>
      <c r="F1361" s="2" t="s">
        <v>5346</v>
      </c>
      <c r="G1361" s="2" t="s">
        <v>5347</v>
      </c>
      <c r="H1361" s="2" t="s">
        <v>28</v>
      </c>
      <c r="I1361" s="2" t="s">
        <v>5348</v>
      </c>
      <c r="J1361" s="4" t="n">
        <v>45728</v>
      </c>
      <c r="K1361" s="4" t="n">
        <v>45758</v>
      </c>
      <c r="L1361" s="27" t="n">
        <v>4693.77</v>
      </c>
      <c r="M1361" s="4" t="n">
        <v>45757</v>
      </c>
      <c r="N1361" s="28" t="n">
        <v>29</v>
      </c>
      <c r="O1361" s="28" t="n">
        <v>-1</v>
      </c>
      <c r="P1361" s="29" t="n">
        <f aca="false">L1361*N1361</f>
        <v>136119.33</v>
      </c>
      <c r="Q1361" s="29" t="n">
        <f aca="false">L1361*O1361</f>
        <v>-4693.77</v>
      </c>
    </row>
    <row r="1362" customFormat="false" ht="14.25" hidden="false" customHeight="true" outlineLevel="0" collapsed="false">
      <c r="A1362" s="2" t="s">
        <v>2354</v>
      </c>
      <c r="B1362" s="2" t="s">
        <v>2354</v>
      </c>
      <c r="C1362" s="2" t="s">
        <v>4292</v>
      </c>
      <c r="D1362" s="2" t="s">
        <v>4293</v>
      </c>
      <c r="E1362" s="2" t="s">
        <v>5349</v>
      </c>
      <c r="F1362" s="2" t="s">
        <v>5350</v>
      </c>
      <c r="G1362" s="2" t="s">
        <v>5351</v>
      </c>
      <c r="H1362" s="2" t="s">
        <v>28</v>
      </c>
      <c r="I1362" s="2" t="s">
        <v>5352</v>
      </c>
      <c r="J1362" s="4" t="n">
        <v>45639</v>
      </c>
      <c r="K1362" s="4" t="n">
        <v>45669</v>
      </c>
      <c r="L1362" s="27" t="n">
        <v>6184.92</v>
      </c>
      <c r="M1362" s="4" t="n">
        <v>45708</v>
      </c>
      <c r="N1362" s="28" t="n">
        <v>69</v>
      </c>
      <c r="O1362" s="28" t="n">
        <v>39</v>
      </c>
      <c r="P1362" s="29" t="n">
        <f aca="false">L1362*N1362</f>
        <v>426759.48</v>
      </c>
      <c r="Q1362" s="29" t="n">
        <f aca="false">L1362*O1362</f>
        <v>241211.88</v>
      </c>
    </row>
    <row r="1363" customFormat="false" ht="14.25" hidden="false" customHeight="true" outlineLevel="0" collapsed="false">
      <c r="A1363" s="2" t="s">
        <v>2354</v>
      </c>
      <c r="B1363" s="2" t="s">
        <v>2354</v>
      </c>
      <c r="C1363" s="2" t="s">
        <v>4244</v>
      </c>
      <c r="D1363" s="2" t="s">
        <v>4245</v>
      </c>
      <c r="E1363" s="2" t="s">
        <v>5353</v>
      </c>
      <c r="F1363" s="2" t="s">
        <v>5354</v>
      </c>
      <c r="G1363" s="2" t="s">
        <v>5355</v>
      </c>
      <c r="H1363" s="2" t="s">
        <v>28</v>
      </c>
      <c r="I1363" s="2" t="s">
        <v>5356</v>
      </c>
      <c r="J1363" s="4" t="n">
        <v>45665</v>
      </c>
      <c r="K1363" s="4" t="n">
        <v>45695</v>
      </c>
      <c r="L1363" s="27" t="n">
        <v>5970.31</v>
      </c>
      <c r="M1363" s="4" t="n">
        <v>45708</v>
      </c>
      <c r="N1363" s="28" t="n">
        <v>43</v>
      </c>
      <c r="O1363" s="28" t="n">
        <v>13</v>
      </c>
      <c r="P1363" s="29" t="n">
        <f aca="false">L1363*N1363</f>
        <v>256723.33</v>
      </c>
      <c r="Q1363" s="29" t="n">
        <f aca="false">L1363*O1363</f>
        <v>77614.03</v>
      </c>
    </row>
    <row r="1364" customFormat="false" ht="14.25" hidden="false" customHeight="true" outlineLevel="0" collapsed="false">
      <c r="A1364" s="2" t="s">
        <v>2354</v>
      </c>
      <c r="B1364" s="2" t="s">
        <v>2354</v>
      </c>
      <c r="C1364" s="2" t="s">
        <v>4206</v>
      </c>
      <c r="D1364" s="2" t="s">
        <v>4207</v>
      </c>
      <c r="E1364" s="2" t="s">
        <v>5357</v>
      </c>
      <c r="F1364" s="2" t="s">
        <v>5358</v>
      </c>
      <c r="G1364" s="2" t="s">
        <v>5359</v>
      </c>
      <c r="H1364" s="2" t="s">
        <v>28</v>
      </c>
      <c r="I1364" s="2" t="s">
        <v>5360</v>
      </c>
      <c r="J1364" s="4" t="n">
        <v>45670</v>
      </c>
      <c r="K1364" s="4" t="n">
        <v>45700</v>
      </c>
      <c r="L1364" s="27" t="n">
        <v>59293.92</v>
      </c>
      <c r="M1364" s="4" t="n">
        <v>45730</v>
      </c>
      <c r="N1364" s="28" t="n">
        <v>60</v>
      </c>
      <c r="O1364" s="28" t="n">
        <v>30</v>
      </c>
      <c r="P1364" s="29" t="n">
        <f aca="false">L1364*N1364</f>
        <v>3557635.2</v>
      </c>
      <c r="Q1364" s="29" t="n">
        <f aca="false">L1364*O1364</f>
        <v>1778817.6</v>
      </c>
    </row>
    <row r="1365" customFormat="false" ht="14.25" hidden="false" customHeight="true" outlineLevel="0" collapsed="false">
      <c r="A1365" s="2" t="s">
        <v>2354</v>
      </c>
      <c r="B1365" s="2" t="s">
        <v>2354</v>
      </c>
      <c r="C1365" s="2" t="s">
        <v>4244</v>
      </c>
      <c r="D1365" s="2" t="s">
        <v>4245</v>
      </c>
      <c r="E1365" s="2" t="s">
        <v>5361</v>
      </c>
      <c r="F1365" s="2" t="s">
        <v>5362</v>
      </c>
      <c r="G1365" s="2" t="s">
        <v>5363</v>
      </c>
      <c r="H1365" s="2" t="s">
        <v>28</v>
      </c>
      <c r="I1365" s="2" t="s">
        <v>5364</v>
      </c>
      <c r="J1365" s="4" t="n">
        <v>45638</v>
      </c>
      <c r="K1365" s="4" t="n">
        <v>45668</v>
      </c>
      <c r="L1365" s="27" t="n">
        <v>6657.39</v>
      </c>
      <c r="M1365" s="4" t="n">
        <v>45708</v>
      </c>
      <c r="N1365" s="28" t="n">
        <v>70</v>
      </c>
      <c r="O1365" s="28" t="n">
        <v>40</v>
      </c>
      <c r="P1365" s="29" t="n">
        <f aca="false">L1365*N1365</f>
        <v>466017.3</v>
      </c>
      <c r="Q1365" s="29" t="n">
        <f aca="false">L1365*O1365</f>
        <v>266295.6</v>
      </c>
    </row>
    <row r="1366" customFormat="false" ht="14.25" hidden="false" customHeight="true" outlineLevel="0" collapsed="false">
      <c r="A1366" s="2" t="s">
        <v>2354</v>
      </c>
      <c r="B1366" s="2" t="s">
        <v>2354</v>
      </c>
      <c r="C1366" s="2" t="s">
        <v>42</v>
      </c>
      <c r="D1366" s="9"/>
      <c r="E1366" s="2" t="s">
        <v>5365</v>
      </c>
      <c r="F1366" s="2" t="s">
        <v>5366</v>
      </c>
      <c r="G1366" s="2" t="s">
        <v>5367</v>
      </c>
      <c r="H1366" s="2" t="s">
        <v>28</v>
      </c>
      <c r="I1366" s="2" t="s">
        <v>5368</v>
      </c>
      <c r="J1366" s="4" t="n">
        <v>45707</v>
      </c>
      <c r="K1366" s="4" t="n">
        <v>45737</v>
      </c>
      <c r="L1366" s="27" t="n">
        <v>2156.96</v>
      </c>
      <c r="M1366" s="4" t="n">
        <v>45761</v>
      </c>
      <c r="N1366" s="28" t="n">
        <v>54</v>
      </c>
      <c r="O1366" s="28" t="n">
        <v>24</v>
      </c>
      <c r="P1366" s="29" t="n">
        <f aca="false">L1366*N1366</f>
        <v>116475.84</v>
      </c>
      <c r="Q1366" s="29" t="n">
        <f aca="false">L1366*O1366</f>
        <v>51767.04</v>
      </c>
    </row>
    <row r="1367" customFormat="false" ht="14.25" hidden="false" customHeight="true" outlineLevel="0" collapsed="false">
      <c r="A1367" s="2" t="s">
        <v>2354</v>
      </c>
      <c r="B1367" s="2" t="s">
        <v>2354</v>
      </c>
      <c r="C1367" s="2" t="s">
        <v>42</v>
      </c>
      <c r="D1367" s="9"/>
      <c r="E1367" s="2" t="s">
        <v>5369</v>
      </c>
      <c r="F1367" s="2" t="s">
        <v>5370</v>
      </c>
      <c r="G1367" s="2" t="s">
        <v>80</v>
      </c>
      <c r="H1367" s="2" t="s">
        <v>28</v>
      </c>
      <c r="I1367" s="2" t="s">
        <v>5371</v>
      </c>
      <c r="J1367" s="4" t="n">
        <v>45718</v>
      </c>
      <c r="K1367" s="4" t="n">
        <v>45748</v>
      </c>
      <c r="L1367" s="27" t="n">
        <v>2335.5</v>
      </c>
      <c r="M1367" s="4" t="n">
        <v>45735</v>
      </c>
      <c r="N1367" s="28" t="n">
        <v>17</v>
      </c>
      <c r="O1367" s="28" t="n">
        <v>-13</v>
      </c>
      <c r="P1367" s="29" t="n">
        <f aca="false">L1367*N1367</f>
        <v>39703.5</v>
      </c>
      <c r="Q1367" s="29" t="n">
        <f aca="false">L1367*O1367</f>
        <v>-30361.5</v>
      </c>
    </row>
    <row r="1368" customFormat="false" ht="14.25" hidden="false" customHeight="true" outlineLevel="0" collapsed="false">
      <c r="A1368" s="2" t="s">
        <v>2354</v>
      </c>
      <c r="B1368" s="2" t="s">
        <v>2354</v>
      </c>
      <c r="C1368" s="2" t="s">
        <v>4263</v>
      </c>
      <c r="D1368" s="2" t="s">
        <v>4264</v>
      </c>
      <c r="E1368" s="2" t="s">
        <v>5372</v>
      </c>
      <c r="F1368" s="2" t="s">
        <v>5373</v>
      </c>
      <c r="G1368" s="2" t="s">
        <v>5374</v>
      </c>
      <c r="H1368" s="2" t="s">
        <v>28</v>
      </c>
      <c r="I1368" s="2" t="s">
        <v>5375</v>
      </c>
      <c r="J1368" s="4" t="n">
        <v>45728</v>
      </c>
      <c r="K1368" s="4" t="n">
        <v>45758</v>
      </c>
      <c r="L1368" s="27" t="n">
        <v>651.75</v>
      </c>
      <c r="M1368" s="4" t="n">
        <v>45757</v>
      </c>
      <c r="N1368" s="28" t="n">
        <v>29</v>
      </c>
      <c r="O1368" s="28" t="n">
        <v>-1</v>
      </c>
      <c r="P1368" s="29" t="n">
        <f aca="false">L1368*N1368</f>
        <v>18900.75</v>
      </c>
      <c r="Q1368" s="29" t="n">
        <f aca="false">L1368*O1368</f>
        <v>-651.75</v>
      </c>
    </row>
    <row r="1369" customFormat="false" ht="14.25" hidden="false" customHeight="true" outlineLevel="0" collapsed="false">
      <c r="A1369" s="2" t="s">
        <v>2354</v>
      </c>
      <c r="B1369" s="2" t="s">
        <v>2354</v>
      </c>
      <c r="C1369" s="2" t="s">
        <v>4329</v>
      </c>
      <c r="D1369" s="2" t="s">
        <v>4330</v>
      </c>
      <c r="E1369" s="2" t="s">
        <v>5376</v>
      </c>
      <c r="F1369" s="2" t="s">
        <v>5377</v>
      </c>
      <c r="G1369" s="2" t="s">
        <v>5378</v>
      </c>
      <c r="H1369" s="2" t="s">
        <v>28</v>
      </c>
      <c r="I1369" s="2" t="s">
        <v>5379</v>
      </c>
      <c r="J1369" s="4" t="n">
        <v>45729</v>
      </c>
      <c r="K1369" s="4" t="n">
        <v>45759</v>
      </c>
      <c r="L1369" s="27" t="n">
        <v>2847.6</v>
      </c>
      <c r="M1369" s="4" t="n">
        <v>45789</v>
      </c>
      <c r="N1369" s="28" t="n">
        <v>60</v>
      </c>
      <c r="O1369" s="28" t="n">
        <v>30</v>
      </c>
      <c r="P1369" s="29" t="n">
        <f aca="false">L1369*N1369</f>
        <v>170856</v>
      </c>
      <c r="Q1369" s="29" t="n">
        <f aca="false">L1369*O1369</f>
        <v>85428</v>
      </c>
    </row>
    <row r="1370" customFormat="false" ht="14.25" hidden="false" customHeight="true" outlineLevel="0" collapsed="false">
      <c r="A1370" s="2" t="s">
        <v>2354</v>
      </c>
      <c r="B1370" s="2" t="s">
        <v>2354</v>
      </c>
      <c r="C1370" s="2" t="s">
        <v>4306</v>
      </c>
      <c r="D1370" s="2" t="s">
        <v>4307</v>
      </c>
      <c r="E1370" s="2" t="s">
        <v>5380</v>
      </c>
      <c r="F1370" s="2" t="s">
        <v>5381</v>
      </c>
      <c r="G1370" s="2" t="s">
        <v>5382</v>
      </c>
      <c r="H1370" s="2" t="s">
        <v>28</v>
      </c>
      <c r="I1370" s="2" t="s">
        <v>5383</v>
      </c>
      <c r="J1370" s="4" t="n">
        <v>45750</v>
      </c>
      <c r="K1370" s="4" t="n">
        <v>45780</v>
      </c>
      <c r="L1370" s="27" t="n">
        <v>864</v>
      </c>
      <c r="M1370" s="4" t="n">
        <v>45838</v>
      </c>
      <c r="N1370" s="28" t="n">
        <v>88</v>
      </c>
      <c r="O1370" s="28" t="n">
        <v>58</v>
      </c>
      <c r="P1370" s="29" t="n">
        <f aca="false">L1370*N1370</f>
        <v>76032</v>
      </c>
      <c r="Q1370" s="29" t="n">
        <f aca="false">L1370*O1370</f>
        <v>50112</v>
      </c>
    </row>
    <row r="1371" customFormat="false" ht="14.25" hidden="false" customHeight="true" outlineLevel="0" collapsed="false">
      <c r="A1371" s="2" t="s">
        <v>2354</v>
      </c>
      <c r="B1371" s="2" t="s">
        <v>2354</v>
      </c>
      <c r="C1371" s="2" t="s">
        <v>42</v>
      </c>
      <c r="D1371" s="9"/>
      <c r="E1371" s="2" t="s">
        <v>5384</v>
      </c>
      <c r="F1371" s="2" t="s">
        <v>5385</v>
      </c>
      <c r="G1371" s="2" t="s">
        <v>3452</v>
      </c>
      <c r="H1371" s="2" t="s">
        <v>28</v>
      </c>
      <c r="I1371" s="2" t="s">
        <v>5386</v>
      </c>
      <c r="J1371" s="4" t="n">
        <v>45751</v>
      </c>
      <c r="K1371" s="4" t="n">
        <v>45781</v>
      </c>
      <c r="L1371" s="27" t="n">
        <v>3310.83</v>
      </c>
      <c r="M1371" s="4" t="n">
        <v>45785</v>
      </c>
      <c r="N1371" s="28" t="n">
        <v>34</v>
      </c>
      <c r="O1371" s="28" t="n">
        <v>4</v>
      </c>
      <c r="P1371" s="29" t="n">
        <f aca="false">L1371*N1371</f>
        <v>112568.22</v>
      </c>
      <c r="Q1371" s="29" t="n">
        <f aca="false">L1371*O1371</f>
        <v>13243.32</v>
      </c>
    </row>
    <row r="1372" customFormat="false" ht="14.25" hidden="false" customHeight="true" outlineLevel="0" collapsed="false">
      <c r="A1372" s="2" t="s">
        <v>2354</v>
      </c>
      <c r="B1372" s="2" t="s">
        <v>2354</v>
      </c>
      <c r="C1372" s="2" t="s">
        <v>42</v>
      </c>
      <c r="D1372" s="9"/>
      <c r="E1372" s="2" t="s">
        <v>5387</v>
      </c>
      <c r="F1372" s="2" t="s">
        <v>5388</v>
      </c>
      <c r="G1372" s="2" t="s">
        <v>2179</v>
      </c>
      <c r="H1372" s="2" t="s">
        <v>28</v>
      </c>
      <c r="I1372" s="2" t="s">
        <v>5389</v>
      </c>
      <c r="J1372" s="4" t="n">
        <v>45704</v>
      </c>
      <c r="K1372" s="4" t="n">
        <v>45734</v>
      </c>
      <c r="L1372" s="27" t="n">
        <v>694.86</v>
      </c>
      <c r="M1372" s="4" t="n">
        <v>45733</v>
      </c>
      <c r="N1372" s="28" t="n">
        <v>29</v>
      </c>
      <c r="O1372" s="28" t="n">
        <v>-1</v>
      </c>
      <c r="P1372" s="29" t="n">
        <f aca="false">L1372*N1372</f>
        <v>20150.94</v>
      </c>
      <c r="Q1372" s="29" t="n">
        <f aca="false">L1372*O1372</f>
        <v>-694.86</v>
      </c>
    </row>
    <row r="1373" customFormat="false" ht="14.25" hidden="false" customHeight="true" outlineLevel="0" collapsed="false">
      <c r="A1373" s="2" t="s">
        <v>5390</v>
      </c>
      <c r="B1373" s="2" t="s">
        <v>5390</v>
      </c>
      <c r="C1373" s="2" t="s">
        <v>5391</v>
      </c>
      <c r="D1373" s="2" t="s">
        <v>5392</v>
      </c>
      <c r="E1373" s="2" t="s">
        <v>5393</v>
      </c>
      <c r="F1373" s="2" t="s">
        <v>5394</v>
      </c>
      <c r="G1373" s="2" t="s">
        <v>1799</v>
      </c>
      <c r="H1373" s="2" t="s">
        <v>28</v>
      </c>
      <c r="I1373" s="2" t="s">
        <v>5395</v>
      </c>
      <c r="J1373" s="4" t="n">
        <v>45782</v>
      </c>
      <c r="K1373" s="4" t="n">
        <v>45812</v>
      </c>
      <c r="L1373" s="27" t="n">
        <v>3960</v>
      </c>
      <c r="M1373" s="4" t="n">
        <v>45803</v>
      </c>
      <c r="N1373" s="28" t="n">
        <v>21</v>
      </c>
      <c r="O1373" s="28" t="n">
        <v>-9</v>
      </c>
      <c r="P1373" s="29" t="n">
        <f aca="false">L1373*N1373</f>
        <v>83160</v>
      </c>
      <c r="Q1373" s="29" t="n">
        <f aca="false">L1373*O1373</f>
        <v>-35640</v>
      </c>
    </row>
    <row r="1374" customFormat="false" ht="14.25" hidden="false" customHeight="true" outlineLevel="0" collapsed="false">
      <c r="A1374" s="2" t="s">
        <v>5390</v>
      </c>
      <c r="B1374" s="2" t="s">
        <v>5390</v>
      </c>
      <c r="C1374" s="2" t="s">
        <v>42</v>
      </c>
      <c r="D1374" s="9"/>
      <c r="E1374" s="2" t="s">
        <v>5396</v>
      </c>
      <c r="F1374" s="2" t="s">
        <v>5397</v>
      </c>
      <c r="G1374" s="2" t="s">
        <v>5398</v>
      </c>
      <c r="H1374" s="2" t="s">
        <v>28</v>
      </c>
      <c r="I1374" s="2" t="s">
        <v>5399</v>
      </c>
      <c r="J1374" s="4" t="n">
        <v>45659</v>
      </c>
      <c r="K1374" s="4" t="n">
        <v>45689</v>
      </c>
      <c r="L1374" s="27" t="n">
        <v>500</v>
      </c>
      <c r="M1374" s="4" t="n">
        <v>45708</v>
      </c>
      <c r="N1374" s="28" t="n">
        <v>49</v>
      </c>
      <c r="O1374" s="28" t="n">
        <v>19</v>
      </c>
      <c r="P1374" s="29" t="n">
        <f aca="false">L1374*N1374</f>
        <v>24500</v>
      </c>
      <c r="Q1374" s="29" t="n">
        <f aca="false">L1374*O1374</f>
        <v>9500</v>
      </c>
    </row>
    <row r="1375" customFormat="false" ht="14.25" hidden="false" customHeight="true" outlineLevel="0" collapsed="false">
      <c r="A1375" s="2" t="s">
        <v>5390</v>
      </c>
      <c r="B1375" s="2" t="s">
        <v>5390</v>
      </c>
      <c r="C1375" s="2" t="s">
        <v>5400</v>
      </c>
      <c r="D1375" s="2" t="s">
        <v>5401</v>
      </c>
      <c r="E1375" s="2" t="s">
        <v>5402</v>
      </c>
      <c r="F1375" s="2" t="s">
        <v>5403</v>
      </c>
      <c r="G1375" s="2" t="s">
        <v>2659</v>
      </c>
      <c r="H1375" s="2" t="s">
        <v>28</v>
      </c>
      <c r="I1375" s="2" t="s">
        <v>5404</v>
      </c>
      <c r="J1375" s="4" t="n">
        <v>45659</v>
      </c>
      <c r="K1375" s="4" t="n">
        <v>45689</v>
      </c>
      <c r="L1375" s="27" t="n">
        <v>266.45</v>
      </c>
      <c r="M1375" s="4" t="n">
        <v>45679</v>
      </c>
      <c r="N1375" s="28" t="n">
        <v>20</v>
      </c>
      <c r="O1375" s="28" t="n">
        <v>-10</v>
      </c>
      <c r="P1375" s="29" t="n">
        <f aca="false">L1375*N1375</f>
        <v>5329</v>
      </c>
      <c r="Q1375" s="29" t="n">
        <f aca="false">L1375*O1375</f>
        <v>-2664.5</v>
      </c>
    </row>
    <row r="1376" customFormat="false" ht="14.25" hidden="false" customHeight="true" outlineLevel="0" collapsed="false">
      <c r="A1376" s="2" t="s">
        <v>5390</v>
      </c>
      <c r="B1376" s="2" t="s">
        <v>5390</v>
      </c>
      <c r="C1376" s="2" t="s">
        <v>5391</v>
      </c>
      <c r="D1376" s="2" t="s">
        <v>5392</v>
      </c>
      <c r="E1376" s="2" t="s">
        <v>5405</v>
      </c>
      <c r="F1376" s="2" t="s">
        <v>5406</v>
      </c>
      <c r="G1376" s="2" t="s">
        <v>2179</v>
      </c>
      <c r="H1376" s="2" t="s">
        <v>28</v>
      </c>
      <c r="I1376" s="2" t="s">
        <v>5407</v>
      </c>
      <c r="J1376" s="4" t="n">
        <v>45727</v>
      </c>
      <c r="K1376" s="4" t="n">
        <v>45757</v>
      </c>
      <c r="L1376" s="27" t="n">
        <v>1861.2</v>
      </c>
      <c r="M1376" s="4" t="n">
        <v>45755</v>
      </c>
      <c r="N1376" s="28" t="n">
        <v>28</v>
      </c>
      <c r="O1376" s="28" t="n">
        <v>-2</v>
      </c>
      <c r="P1376" s="29" t="n">
        <f aca="false">L1376*N1376</f>
        <v>52113.6</v>
      </c>
      <c r="Q1376" s="29" t="n">
        <f aca="false">L1376*O1376</f>
        <v>-3722.4</v>
      </c>
    </row>
    <row r="1377" customFormat="false" ht="14.25" hidden="false" customHeight="true" outlineLevel="0" collapsed="false">
      <c r="A1377" s="2" t="s">
        <v>5390</v>
      </c>
      <c r="B1377" s="2" t="s">
        <v>5390</v>
      </c>
      <c r="C1377" s="2" t="s">
        <v>5408</v>
      </c>
      <c r="D1377" s="2" t="s">
        <v>5409</v>
      </c>
      <c r="E1377" s="2" t="s">
        <v>5410</v>
      </c>
      <c r="F1377" s="2" t="s">
        <v>5411</v>
      </c>
      <c r="G1377" s="2" t="s">
        <v>5412</v>
      </c>
      <c r="H1377" s="2" t="s">
        <v>28</v>
      </c>
      <c r="I1377" s="2" t="s">
        <v>5413</v>
      </c>
      <c r="J1377" s="4" t="n">
        <v>45726</v>
      </c>
      <c r="K1377" s="4" t="n">
        <v>45756</v>
      </c>
      <c r="L1377" s="27" t="n">
        <v>80</v>
      </c>
      <c r="M1377" s="4" t="n">
        <v>45742</v>
      </c>
      <c r="N1377" s="28" t="n">
        <v>16</v>
      </c>
      <c r="O1377" s="28" t="n">
        <v>-14</v>
      </c>
      <c r="P1377" s="29" t="n">
        <f aca="false">L1377*N1377</f>
        <v>1280</v>
      </c>
      <c r="Q1377" s="29" t="n">
        <f aca="false">L1377*O1377</f>
        <v>-1120</v>
      </c>
    </row>
    <row r="1378" customFormat="false" ht="14.25" hidden="false" customHeight="true" outlineLevel="0" collapsed="false">
      <c r="A1378" s="2" t="s">
        <v>5390</v>
      </c>
      <c r="B1378" s="2" t="s">
        <v>5390</v>
      </c>
      <c r="C1378" s="2" t="s">
        <v>5414</v>
      </c>
      <c r="D1378" s="2" t="s">
        <v>5415</v>
      </c>
      <c r="E1378" s="2" t="s">
        <v>5416</v>
      </c>
      <c r="F1378" s="2" t="s">
        <v>5417</v>
      </c>
      <c r="G1378" s="2" t="s">
        <v>2645</v>
      </c>
      <c r="H1378" s="2" t="s">
        <v>28</v>
      </c>
      <c r="I1378" s="2" t="s">
        <v>5418</v>
      </c>
      <c r="J1378" s="4" t="n">
        <v>45705</v>
      </c>
      <c r="K1378" s="4" t="n">
        <v>45735</v>
      </c>
      <c r="L1378" s="27" t="n">
        <v>2152.5</v>
      </c>
      <c r="M1378" s="4" t="n">
        <v>45733</v>
      </c>
      <c r="N1378" s="28" t="n">
        <v>28</v>
      </c>
      <c r="O1378" s="28" t="n">
        <v>-2</v>
      </c>
      <c r="P1378" s="29" t="n">
        <f aca="false">L1378*N1378</f>
        <v>60270</v>
      </c>
      <c r="Q1378" s="29" t="n">
        <f aca="false">L1378*O1378</f>
        <v>-4305</v>
      </c>
    </row>
    <row r="1379" customFormat="false" ht="14.25" hidden="false" customHeight="true" outlineLevel="0" collapsed="false">
      <c r="A1379" s="2" t="s">
        <v>5390</v>
      </c>
      <c r="B1379" s="2" t="s">
        <v>5390</v>
      </c>
      <c r="C1379" s="2" t="s">
        <v>5419</v>
      </c>
      <c r="D1379" s="2" t="s">
        <v>5420</v>
      </c>
      <c r="E1379" s="2" t="s">
        <v>5421</v>
      </c>
      <c r="F1379" s="2" t="s">
        <v>5422</v>
      </c>
      <c r="G1379" s="2" t="s">
        <v>984</v>
      </c>
      <c r="H1379" s="2" t="s">
        <v>28</v>
      </c>
      <c r="I1379" s="2" t="s">
        <v>5423</v>
      </c>
      <c r="J1379" s="4" t="n">
        <v>45758</v>
      </c>
      <c r="K1379" s="4" t="n">
        <v>45788</v>
      </c>
      <c r="L1379" s="27" t="n">
        <v>121</v>
      </c>
      <c r="M1379" s="4" t="n">
        <v>45783</v>
      </c>
      <c r="N1379" s="28" t="n">
        <v>25</v>
      </c>
      <c r="O1379" s="28" t="n">
        <v>-5</v>
      </c>
      <c r="P1379" s="29" t="n">
        <f aca="false">L1379*N1379</f>
        <v>3025</v>
      </c>
      <c r="Q1379" s="29" t="n">
        <f aca="false">L1379*O1379</f>
        <v>-605</v>
      </c>
    </row>
    <row r="1380" customFormat="false" ht="14.25" hidden="false" customHeight="true" outlineLevel="0" collapsed="false">
      <c r="A1380" s="2" t="s">
        <v>5390</v>
      </c>
      <c r="B1380" s="2" t="s">
        <v>5390</v>
      </c>
      <c r="C1380" s="2" t="s">
        <v>42</v>
      </c>
      <c r="D1380" s="9"/>
      <c r="E1380" s="2" t="s">
        <v>5424</v>
      </c>
      <c r="F1380" s="2" t="s">
        <v>5425</v>
      </c>
      <c r="G1380" s="2" t="s">
        <v>5426</v>
      </c>
      <c r="H1380" s="2" t="s">
        <v>28</v>
      </c>
      <c r="I1380" s="2" t="s">
        <v>5427</v>
      </c>
      <c r="J1380" s="4" t="n">
        <v>45657</v>
      </c>
      <c r="K1380" s="4" t="n">
        <v>45687</v>
      </c>
      <c r="L1380" s="27" t="n">
        <v>19965</v>
      </c>
      <c r="M1380" s="4" t="n">
        <v>45686</v>
      </c>
      <c r="N1380" s="28" t="n">
        <v>29</v>
      </c>
      <c r="O1380" s="28" t="n">
        <v>-1</v>
      </c>
      <c r="P1380" s="29" t="n">
        <f aca="false">L1380*N1380</f>
        <v>578985</v>
      </c>
      <c r="Q1380" s="29" t="n">
        <f aca="false">L1380*O1380</f>
        <v>-19965</v>
      </c>
    </row>
    <row r="1381" customFormat="false" ht="14.25" hidden="false" customHeight="true" outlineLevel="0" collapsed="false">
      <c r="A1381" s="2" t="s">
        <v>5390</v>
      </c>
      <c r="B1381" s="2" t="s">
        <v>5390</v>
      </c>
      <c r="C1381" s="2" t="s">
        <v>5428</v>
      </c>
      <c r="D1381" s="2" t="s">
        <v>5429</v>
      </c>
      <c r="E1381" s="2" t="s">
        <v>5430</v>
      </c>
      <c r="F1381" s="2" t="s">
        <v>5431</v>
      </c>
      <c r="G1381" s="2" t="s">
        <v>5432</v>
      </c>
      <c r="H1381" s="2" t="s">
        <v>28</v>
      </c>
      <c r="I1381" s="2" t="s">
        <v>5433</v>
      </c>
      <c r="J1381" s="4" t="n">
        <v>45642</v>
      </c>
      <c r="K1381" s="4" t="n">
        <v>45672</v>
      </c>
      <c r="L1381" s="27" t="n">
        <v>2402.45</v>
      </c>
      <c r="M1381" s="4" t="n">
        <v>45672</v>
      </c>
      <c r="N1381" s="28" t="n">
        <v>30</v>
      </c>
      <c r="O1381" s="28" t="n">
        <v>0</v>
      </c>
      <c r="P1381" s="29" t="n">
        <f aca="false">L1381*N1381</f>
        <v>72073.5</v>
      </c>
      <c r="Q1381" s="29" t="n">
        <f aca="false">L1381*O1381</f>
        <v>0</v>
      </c>
    </row>
    <row r="1382" customFormat="false" ht="14.25" hidden="false" customHeight="true" outlineLevel="0" collapsed="false">
      <c r="A1382" s="2" t="s">
        <v>5390</v>
      </c>
      <c r="B1382" s="2" t="s">
        <v>5390</v>
      </c>
      <c r="C1382" s="2" t="s">
        <v>136</v>
      </c>
      <c r="D1382" s="2" t="s">
        <v>137</v>
      </c>
      <c r="E1382" s="2" t="s">
        <v>5434</v>
      </c>
      <c r="F1382" s="2" t="s">
        <v>5435</v>
      </c>
      <c r="G1382" s="2" t="s">
        <v>5436</v>
      </c>
      <c r="H1382" s="2" t="s">
        <v>28</v>
      </c>
      <c r="I1382" s="2" t="s">
        <v>5437</v>
      </c>
      <c r="J1382" s="4" t="n">
        <v>45787</v>
      </c>
      <c r="K1382" s="4" t="n">
        <v>45817</v>
      </c>
      <c r="L1382" s="27" t="n">
        <v>6</v>
      </c>
      <c r="M1382" s="4" t="n">
        <v>45819</v>
      </c>
      <c r="N1382" s="28" t="n">
        <v>32</v>
      </c>
      <c r="O1382" s="28" t="n">
        <v>2</v>
      </c>
      <c r="P1382" s="29" t="n">
        <f aca="false">L1382*N1382</f>
        <v>192</v>
      </c>
      <c r="Q1382" s="29" t="n">
        <f aca="false">L1382*O1382</f>
        <v>12</v>
      </c>
    </row>
    <row r="1383" customFormat="false" ht="14.25" hidden="false" customHeight="true" outlineLevel="0" collapsed="false">
      <c r="A1383" s="2" t="s">
        <v>5390</v>
      </c>
      <c r="B1383" s="2" t="s">
        <v>5390</v>
      </c>
      <c r="C1383" s="2" t="s">
        <v>136</v>
      </c>
      <c r="D1383" s="2" t="s">
        <v>137</v>
      </c>
      <c r="E1383" s="2" t="s">
        <v>5438</v>
      </c>
      <c r="F1383" s="2" t="s">
        <v>5439</v>
      </c>
      <c r="G1383" s="2" t="s">
        <v>5440</v>
      </c>
      <c r="H1383" s="2" t="s">
        <v>28</v>
      </c>
      <c r="I1383" s="2" t="s">
        <v>5441</v>
      </c>
      <c r="J1383" s="4" t="n">
        <v>45674</v>
      </c>
      <c r="K1383" s="4" t="n">
        <v>45704</v>
      </c>
      <c r="L1383" s="27" t="n">
        <v>212.12</v>
      </c>
      <c r="M1383" s="4" t="n">
        <v>45685</v>
      </c>
      <c r="N1383" s="28" t="n">
        <v>11</v>
      </c>
      <c r="O1383" s="28" t="n">
        <v>-19</v>
      </c>
      <c r="P1383" s="29" t="n">
        <f aca="false">L1383*N1383</f>
        <v>2333.32</v>
      </c>
      <c r="Q1383" s="29" t="n">
        <f aca="false">L1383*O1383</f>
        <v>-4030.28</v>
      </c>
    </row>
    <row r="1384" customFormat="false" ht="14.25" hidden="false" customHeight="true" outlineLevel="0" collapsed="false">
      <c r="A1384" s="2" t="s">
        <v>5390</v>
      </c>
      <c r="B1384" s="2" t="s">
        <v>5390</v>
      </c>
      <c r="C1384" s="2" t="s">
        <v>42</v>
      </c>
      <c r="D1384" s="9"/>
      <c r="E1384" s="2" t="s">
        <v>5442</v>
      </c>
      <c r="F1384" s="2" t="s">
        <v>5443</v>
      </c>
      <c r="G1384" s="2" t="s">
        <v>1799</v>
      </c>
      <c r="H1384" s="2" t="s">
        <v>28</v>
      </c>
      <c r="I1384" s="2" t="s">
        <v>5444</v>
      </c>
      <c r="J1384" s="4" t="n">
        <v>45664</v>
      </c>
      <c r="K1384" s="4" t="n">
        <v>45694</v>
      </c>
      <c r="L1384" s="27" t="n">
        <v>155</v>
      </c>
      <c r="M1384" s="4" t="n">
        <v>45685</v>
      </c>
      <c r="N1384" s="28" t="n">
        <v>21</v>
      </c>
      <c r="O1384" s="28" t="n">
        <v>-9</v>
      </c>
      <c r="P1384" s="29" t="n">
        <f aca="false">L1384*N1384</f>
        <v>3255</v>
      </c>
      <c r="Q1384" s="29" t="n">
        <f aca="false">L1384*O1384</f>
        <v>-1395</v>
      </c>
    </row>
    <row r="1385" customFormat="false" ht="14.25" hidden="false" customHeight="true" outlineLevel="0" collapsed="false">
      <c r="A1385" s="2" t="s">
        <v>5390</v>
      </c>
      <c r="B1385" s="2" t="s">
        <v>5390</v>
      </c>
      <c r="C1385" s="2" t="s">
        <v>5419</v>
      </c>
      <c r="D1385" s="2" t="s">
        <v>5420</v>
      </c>
      <c r="E1385" s="2" t="s">
        <v>5445</v>
      </c>
      <c r="F1385" s="2" t="s">
        <v>5446</v>
      </c>
      <c r="G1385" s="2" t="s">
        <v>2179</v>
      </c>
      <c r="H1385" s="2" t="s">
        <v>28</v>
      </c>
      <c r="I1385" s="2" t="s">
        <v>5447</v>
      </c>
      <c r="J1385" s="4" t="n">
        <v>45705</v>
      </c>
      <c r="K1385" s="4" t="n">
        <v>45735</v>
      </c>
      <c r="L1385" s="27" t="n">
        <v>241.66</v>
      </c>
      <c r="M1385" s="4" t="n">
        <v>45733</v>
      </c>
      <c r="N1385" s="28" t="n">
        <v>28</v>
      </c>
      <c r="O1385" s="28" t="n">
        <v>-2</v>
      </c>
      <c r="P1385" s="29" t="n">
        <f aca="false">L1385*N1385</f>
        <v>6766.48</v>
      </c>
      <c r="Q1385" s="29" t="n">
        <f aca="false">L1385*O1385</f>
        <v>-483.32</v>
      </c>
    </row>
    <row r="1386" customFormat="false" ht="14.25" hidden="false" customHeight="true" outlineLevel="0" collapsed="false">
      <c r="A1386" s="2" t="s">
        <v>5390</v>
      </c>
      <c r="B1386" s="2" t="s">
        <v>5390</v>
      </c>
      <c r="C1386" s="2" t="s">
        <v>5419</v>
      </c>
      <c r="D1386" s="2" t="s">
        <v>5420</v>
      </c>
      <c r="E1386" s="2" t="s">
        <v>5448</v>
      </c>
      <c r="F1386" s="2" t="s">
        <v>5449</v>
      </c>
      <c r="G1386" s="2" t="s">
        <v>1799</v>
      </c>
      <c r="H1386" s="2" t="s">
        <v>28</v>
      </c>
      <c r="I1386" s="2" t="s">
        <v>5423</v>
      </c>
      <c r="J1386" s="4" t="n">
        <v>45726</v>
      </c>
      <c r="K1386" s="4" t="n">
        <v>45756</v>
      </c>
      <c r="L1386" s="27" t="n">
        <v>121</v>
      </c>
      <c r="M1386" s="4" t="n">
        <v>45740</v>
      </c>
      <c r="N1386" s="28" t="n">
        <v>14</v>
      </c>
      <c r="O1386" s="28" t="n">
        <v>-16</v>
      </c>
      <c r="P1386" s="29" t="n">
        <f aca="false">L1386*N1386</f>
        <v>1694</v>
      </c>
      <c r="Q1386" s="29" t="n">
        <f aca="false">L1386*O1386</f>
        <v>-1936</v>
      </c>
    </row>
    <row r="1387" customFormat="false" ht="14.25" hidden="false" customHeight="true" outlineLevel="0" collapsed="false">
      <c r="A1387" s="2" t="s">
        <v>5390</v>
      </c>
      <c r="B1387" s="2" t="s">
        <v>5390</v>
      </c>
      <c r="C1387" s="2" t="s">
        <v>136</v>
      </c>
      <c r="D1387" s="2" t="s">
        <v>137</v>
      </c>
      <c r="E1387" s="2" t="s">
        <v>5450</v>
      </c>
      <c r="F1387" s="2" t="s">
        <v>5451</v>
      </c>
      <c r="G1387" s="2" t="s">
        <v>5452</v>
      </c>
      <c r="H1387" s="2" t="s">
        <v>28</v>
      </c>
      <c r="I1387" s="2" t="s">
        <v>5453</v>
      </c>
      <c r="J1387" s="4" t="n">
        <v>45787</v>
      </c>
      <c r="K1387" s="4" t="n">
        <v>45817</v>
      </c>
      <c r="L1387" s="27" t="n">
        <v>509.06</v>
      </c>
      <c r="M1387" s="4" t="n">
        <v>45799</v>
      </c>
      <c r="N1387" s="28" t="n">
        <v>12</v>
      </c>
      <c r="O1387" s="28" t="n">
        <v>-18</v>
      </c>
      <c r="P1387" s="29" t="n">
        <f aca="false">L1387*N1387</f>
        <v>6108.72</v>
      </c>
      <c r="Q1387" s="29" t="n">
        <f aca="false">L1387*O1387</f>
        <v>-9163.08</v>
      </c>
    </row>
    <row r="1388" customFormat="false" ht="14.25" hidden="false" customHeight="true" outlineLevel="0" collapsed="false">
      <c r="A1388" s="2" t="s">
        <v>5390</v>
      </c>
      <c r="B1388" s="2" t="s">
        <v>5390</v>
      </c>
      <c r="C1388" s="2" t="s">
        <v>136</v>
      </c>
      <c r="D1388" s="2" t="s">
        <v>137</v>
      </c>
      <c r="E1388" s="2" t="s">
        <v>5454</v>
      </c>
      <c r="F1388" s="2" t="s">
        <v>5455</v>
      </c>
      <c r="G1388" s="2" t="s">
        <v>5456</v>
      </c>
      <c r="H1388" s="2" t="s">
        <v>28</v>
      </c>
      <c r="I1388" s="2" t="s">
        <v>5437</v>
      </c>
      <c r="J1388" s="4" t="n">
        <v>45696</v>
      </c>
      <c r="K1388" s="4" t="n">
        <v>45726</v>
      </c>
      <c r="L1388" s="27" t="n">
        <v>6</v>
      </c>
      <c r="M1388" s="4" t="n">
        <v>45714</v>
      </c>
      <c r="N1388" s="28" t="n">
        <v>18</v>
      </c>
      <c r="O1388" s="28" t="n">
        <v>-12</v>
      </c>
      <c r="P1388" s="29" t="n">
        <f aca="false">L1388*N1388</f>
        <v>108</v>
      </c>
      <c r="Q1388" s="29" t="n">
        <f aca="false">L1388*O1388</f>
        <v>-72</v>
      </c>
    </row>
    <row r="1389" customFormat="false" ht="14.25" hidden="false" customHeight="true" outlineLevel="0" collapsed="false">
      <c r="A1389" s="2" t="s">
        <v>5390</v>
      </c>
      <c r="B1389" s="2" t="s">
        <v>5390</v>
      </c>
      <c r="C1389" s="2" t="s">
        <v>5408</v>
      </c>
      <c r="D1389" s="2" t="s">
        <v>5409</v>
      </c>
      <c r="E1389" s="2" t="s">
        <v>5457</v>
      </c>
      <c r="F1389" s="2" t="s">
        <v>5458</v>
      </c>
      <c r="G1389" s="2" t="s">
        <v>5459</v>
      </c>
      <c r="H1389" s="2" t="s">
        <v>28</v>
      </c>
      <c r="I1389" s="2" t="s">
        <v>5413</v>
      </c>
      <c r="J1389" s="4" t="n">
        <v>45758</v>
      </c>
      <c r="K1389" s="4" t="n">
        <v>45788</v>
      </c>
      <c r="L1389" s="27" t="n">
        <v>80</v>
      </c>
      <c r="M1389" s="4" t="n">
        <v>45782</v>
      </c>
      <c r="N1389" s="28" t="n">
        <v>24</v>
      </c>
      <c r="O1389" s="28" t="n">
        <v>-6</v>
      </c>
      <c r="P1389" s="29" t="n">
        <f aca="false">L1389*N1389</f>
        <v>1920</v>
      </c>
      <c r="Q1389" s="29" t="n">
        <f aca="false">L1389*O1389</f>
        <v>-480</v>
      </c>
    </row>
    <row r="1390" customFormat="false" ht="14.25" hidden="false" customHeight="true" outlineLevel="0" collapsed="false">
      <c r="A1390" s="2" t="s">
        <v>5390</v>
      </c>
      <c r="B1390" s="2" t="s">
        <v>5390</v>
      </c>
      <c r="C1390" s="2" t="s">
        <v>42</v>
      </c>
      <c r="D1390" s="9"/>
      <c r="E1390" s="2" t="s">
        <v>5460</v>
      </c>
      <c r="F1390" s="2" t="s">
        <v>5461</v>
      </c>
      <c r="G1390" s="2" t="s">
        <v>2706</v>
      </c>
      <c r="H1390" s="2" t="s">
        <v>28</v>
      </c>
      <c r="I1390" s="2" t="s">
        <v>5462</v>
      </c>
      <c r="J1390" s="4" t="n">
        <v>45691</v>
      </c>
      <c r="K1390" s="4" t="n">
        <v>45721</v>
      </c>
      <c r="L1390" s="27" t="n">
        <v>4950</v>
      </c>
      <c r="M1390" s="4" t="n">
        <v>45729</v>
      </c>
      <c r="N1390" s="28" t="n">
        <v>38</v>
      </c>
      <c r="O1390" s="28" t="n">
        <v>8</v>
      </c>
      <c r="P1390" s="29" t="n">
        <f aca="false">L1390*N1390</f>
        <v>188100</v>
      </c>
      <c r="Q1390" s="29" t="n">
        <f aca="false">L1390*O1390</f>
        <v>39600</v>
      </c>
    </row>
    <row r="1391" customFormat="false" ht="14.25" hidden="false" customHeight="true" outlineLevel="0" collapsed="false">
      <c r="A1391" s="2" t="s">
        <v>5390</v>
      </c>
      <c r="B1391" s="2" t="s">
        <v>5390</v>
      </c>
      <c r="C1391" s="2" t="s">
        <v>136</v>
      </c>
      <c r="D1391" s="2" t="s">
        <v>137</v>
      </c>
      <c r="E1391" s="2" t="s">
        <v>5463</v>
      </c>
      <c r="F1391" s="2" t="s">
        <v>5464</v>
      </c>
      <c r="G1391" s="2" t="s">
        <v>5465</v>
      </c>
      <c r="H1391" s="2" t="s">
        <v>28</v>
      </c>
      <c r="I1391" s="2" t="s">
        <v>5453</v>
      </c>
      <c r="J1391" s="4" t="n">
        <v>45696</v>
      </c>
      <c r="K1391" s="4" t="n">
        <v>45726</v>
      </c>
      <c r="L1391" s="27" t="n">
        <v>509.06</v>
      </c>
      <c r="M1391" s="4" t="n">
        <v>45729</v>
      </c>
      <c r="N1391" s="28" t="n">
        <v>33</v>
      </c>
      <c r="O1391" s="28" t="n">
        <v>3</v>
      </c>
      <c r="P1391" s="29" t="n">
        <f aca="false">L1391*N1391</f>
        <v>16798.98</v>
      </c>
      <c r="Q1391" s="29" t="n">
        <f aca="false">L1391*O1391</f>
        <v>1527.18</v>
      </c>
    </row>
    <row r="1392" customFormat="false" ht="14.25" hidden="false" customHeight="true" outlineLevel="0" collapsed="false">
      <c r="A1392" s="2" t="s">
        <v>5390</v>
      </c>
      <c r="B1392" s="2" t="s">
        <v>5390</v>
      </c>
      <c r="C1392" s="2" t="s">
        <v>136</v>
      </c>
      <c r="D1392" s="2" t="s">
        <v>137</v>
      </c>
      <c r="E1392" s="2" t="s">
        <v>5466</v>
      </c>
      <c r="F1392" s="2" t="s">
        <v>5467</v>
      </c>
      <c r="G1392" s="2" t="s">
        <v>5468</v>
      </c>
      <c r="H1392" s="2" t="s">
        <v>28</v>
      </c>
      <c r="I1392" s="2" t="s">
        <v>5441</v>
      </c>
      <c r="J1392" s="4" t="n">
        <v>45755</v>
      </c>
      <c r="K1392" s="4" t="n">
        <v>45785</v>
      </c>
      <c r="L1392" s="27" t="n">
        <v>212.12</v>
      </c>
      <c r="M1392" s="4" t="n">
        <v>45776</v>
      </c>
      <c r="N1392" s="28" t="n">
        <v>21</v>
      </c>
      <c r="O1392" s="28" t="n">
        <v>-9</v>
      </c>
      <c r="P1392" s="29" t="n">
        <f aca="false">L1392*N1392</f>
        <v>4454.52</v>
      </c>
      <c r="Q1392" s="29" t="n">
        <f aca="false">L1392*O1392</f>
        <v>-1909.08</v>
      </c>
    </row>
    <row r="1393" customFormat="false" ht="14.25" hidden="false" customHeight="true" outlineLevel="0" collapsed="false">
      <c r="A1393" s="2" t="s">
        <v>5390</v>
      </c>
      <c r="B1393" s="2" t="s">
        <v>5390</v>
      </c>
      <c r="C1393" s="2" t="s">
        <v>42</v>
      </c>
      <c r="D1393" s="9"/>
      <c r="E1393" s="2" t="s">
        <v>5469</v>
      </c>
      <c r="F1393" s="2" t="s">
        <v>5470</v>
      </c>
      <c r="G1393" s="2" t="s">
        <v>3725</v>
      </c>
      <c r="H1393" s="2" t="s">
        <v>28</v>
      </c>
      <c r="I1393" s="2" t="s">
        <v>3995</v>
      </c>
      <c r="J1393" s="4" t="n">
        <v>45719</v>
      </c>
      <c r="K1393" s="4" t="n">
        <v>45749</v>
      </c>
      <c r="L1393" s="27" t="n">
        <v>4620</v>
      </c>
      <c r="M1393" s="4" t="n">
        <v>45740</v>
      </c>
      <c r="N1393" s="28" t="n">
        <v>21</v>
      </c>
      <c r="O1393" s="28" t="n">
        <v>-9</v>
      </c>
      <c r="P1393" s="29" t="n">
        <f aca="false">L1393*N1393</f>
        <v>97020</v>
      </c>
      <c r="Q1393" s="29" t="n">
        <f aca="false">L1393*O1393</f>
        <v>-41580</v>
      </c>
    </row>
    <row r="1394" customFormat="false" ht="14.25" hidden="false" customHeight="true" outlineLevel="0" collapsed="false">
      <c r="A1394" s="2" t="s">
        <v>5390</v>
      </c>
      <c r="B1394" s="2" t="s">
        <v>5390</v>
      </c>
      <c r="C1394" s="2" t="s">
        <v>42</v>
      </c>
      <c r="D1394" s="9"/>
      <c r="E1394" s="2" t="s">
        <v>5471</v>
      </c>
      <c r="F1394" s="2" t="s">
        <v>5472</v>
      </c>
      <c r="G1394" s="2" t="s">
        <v>3282</v>
      </c>
      <c r="H1394" s="2" t="s">
        <v>28</v>
      </c>
      <c r="I1394" s="2" t="s">
        <v>5473</v>
      </c>
      <c r="J1394" s="4" t="n">
        <v>45779</v>
      </c>
      <c r="K1394" s="4" t="n">
        <v>45809</v>
      </c>
      <c r="L1394" s="27" t="n">
        <v>9900</v>
      </c>
      <c r="M1394" s="4" t="n">
        <v>45812</v>
      </c>
      <c r="N1394" s="28" t="n">
        <v>33</v>
      </c>
      <c r="O1394" s="28" t="n">
        <v>3</v>
      </c>
      <c r="P1394" s="29" t="n">
        <f aca="false">L1394*N1394</f>
        <v>326700</v>
      </c>
      <c r="Q1394" s="29" t="n">
        <f aca="false">L1394*O1394</f>
        <v>29700</v>
      </c>
    </row>
    <row r="1395" customFormat="false" ht="14.25" hidden="false" customHeight="true" outlineLevel="0" collapsed="false">
      <c r="A1395" s="2" t="s">
        <v>5390</v>
      </c>
      <c r="B1395" s="2" t="s">
        <v>5390</v>
      </c>
      <c r="C1395" s="2" t="s">
        <v>42</v>
      </c>
      <c r="D1395" s="9"/>
      <c r="E1395" s="2" t="s">
        <v>5474</v>
      </c>
      <c r="F1395" s="2" t="s">
        <v>5475</v>
      </c>
      <c r="G1395" s="2" t="s">
        <v>80</v>
      </c>
      <c r="H1395" s="2" t="s">
        <v>28</v>
      </c>
      <c r="I1395" s="2" t="s">
        <v>5476</v>
      </c>
      <c r="J1395" s="4" t="n">
        <v>45722</v>
      </c>
      <c r="K1395" s="4" t="n">
        <v>45752</v>
      </c>
      <c r="L1395" s="27" t="n">
        <v>579.28</v>
      </c>
      <c r="M1395" s="4" t="n">
        <v>45838</v>
      </c>
      <c r="N1395" s="28" t="n">
        <v>116</v>
      </c>
      <c r="O1395" s="28" t="n">
        <v>86</v>
      </c>
      <c r="P1395" s="29" t="n">
        <f aca="false">L1395*N1395</f>
        <v>67196.48</v>
      </c>
      <c r="Q1395" s="29" t="n">
        <f aca="false">L1395*O1395</f>
        <v>49818.08</v>
      </c>
    </row>
    <row r="1396" customFormat="false" ht="14.25" hidden="false" customHeight="true" outlineLevel="0" collapsed="false">
      <c r="A1396" s="2" t="s">
        <v>5390</v>
      </c>
      <c r="B1396" s="2" t="s">
        <v>5390</v>
      </c>
      <c r="C1396" s="2" t="s">
        <v>5408</v>
      </c>
      <c r="D1396" s="2" t="s">
        <v>5409</v>
      </c>
      <c r="E1396" s="2" t="s">
        <v>5477</v>
      </c>
      <c r="F1396" s="2" t="s">
        <v>5478</v>
      </c>
      <c r="G1396" s="2" t="s">
        <v>5479</v>
      </c>
      <c r="H1396" s="2" t="s">
        <v>28</v>
      </c>
      <c r="I1396" s="2" t="s">
        <v>5480</v>
      </c>
      <c r="J1396" s="4" t="n">
        <v>45706</v>
      </c>
      <c r="K1396" s="4" t="n">
        <v>45736</v>
      </c>
      <c r="L1396" s="27" t="n">
        <v>160</v>
      </c>
      <c r="M1396" s="4" t="n">
        <v>45733</v>
      </c>
      <c r="N1396" s="28" t="n">
        <v>27</v>
      </c>
      <c r="O1396" s="28" t="n">
        <v>-3</v>
      </c>
      <c r="P1396" s="29" t="n">
        <f aca="false">L1396*N1396</f>
        <v>4320</v>
      </c>
      <c r="Q1396" s="29" t="n">
        <f aca="false">L1396*O1396</f>
        <v>-480</v>
      </c>
    </row>
    <row r="1397" customFormat="false" ht="14.25" hidden="false" customHeight="true" outlineLevel="0" collapsed="false">
      <c r="A1397" s="2" t="s">
        <v>5481</v>
      </c>
      <c r="B1397" s="2" t="s">
        <v>5481</v>
      </c>
      <c r="C1397" s="2" t="s">
        <v>88</v>
      </c>
      <c r="D1397" s="2" t="s">
        <v>89</v>
      </c>
      <c r="E1397" s="2" t="s">
        <v>5482</v>
      </c>
      <c r="F1397" s="2" t="s">
        <v>5483</v>
      </c>
      <c r="G1397" s="2" t="s">
        <v>5484</v>
      </c>
      <c r="H1397" s="2" t="s">
        <v>28</v>
      </c>
      <c r="I1397" s="2" t="s">
        <v>5485</v>
      </c>
      <c r="J1397" s="4" t="n">
        <v>45678</v>
      </c>
      <c r="K1397" s="4" t="n">
        <v>45708</v>
      </c>
      <c r="L1397" s="27" t="n">
        <v>896.69</v>
      </c>
      <c r="M1397" s="4" t="n">
        <v>45699</v>
      </c>
      <c r="N1397" s="28" t="n">
        <v>21</v>
      </c>
      <c r="O1397" s="28" t="n">
        <v>-9</v>
      </c>
      <c r="P1397" s="29" t="n">
        <f aca="false">L1397*N1397</f>
        <v>18830.49</v>
      </c>
      <c r="Q1397" s="29" t="n">
        <f aca="false">L1397*O1397</f>
        <v>-8070.21</v>
      </c>
    </row>
    <row r="1398" customFormat="false" ht="14.25" hidden="false" customHeight="true" outlineLevel="0" collapsed="false">
      <c r="A1398" s="2" t="s">
        <v>5481</v>
      </c>
      <c r="B1398" s="2" t="s">
        <v>5481</v>
      </c>
      <c r="C1398" s="2" t="s">
        <v>5486</v>
      </c>
      <c r="D1398" s="2" t="s">
        <v>5487</v>
      </c>
      <c r="E1398" s="2" t="s">
        <v>5488</v>
      </c>
      <c r="F1398" s="2" t="s">
        <v>5489</v>
      </c>
      <c r="G1398" s="2" t="s">
        <v>5490</v>
      </c>
      <c r="H1398" s="2" t="s">
        <v>28</v>
      </c>
      <c r="I1398" s="2" t="s">
        <v>5491</v>
      </c>
      <c r="J1398" s="4" t="n">
        <v>45756</v>
      </c>
      <c r="K1398" s="4" t="n">
        <v>45787</v>
      </c>
      <c r="L1398" s="27" t="n">
        <v>102.98</v>
      </c>
      <c r="M1398" s="4" t="n">
        <v>45779</v>
      </c>
      <c r="N1398" s="28" t="n">
        <v>23</v>
      </c>
      <c r="O1398" s="28" t="n">
        <v>-8</v>
      </c>
      <c r="P1398" s="29" t="n">
        <f aca="false">L1398*N1398</f>
        <v>2368.54</v>
      </c>
      <c r="Q1398" s="29" t="n">
        <f aca="false">L1398*O1398</f>
        <v>-823.84</v>
      </c>
    </row>
    <row r="1399" customFormat="false" ht="14.25" hidden="false" customHeight="true" outlineLevel="0" collapsed="false">
      <c r="A1399" s="2" t="s">
        <v>5481</v>
      </c>
      <c r="B1399" s="2" t="s">
        <v>5481</v>
      </c>
      <c r="C1399" s="2" t="s">
        <v>42</v>
      </c>
      <c r="D1399" s="9"/>
      <c r="E1399" s="2" t="s">
        <v>5492</v>
      </c>
      <c r="F1399" s="2" t="s">
        <v>5493</v>
      </c>
      <c r="G1399" s="2" t="s">
        <v>5494</v>
      </c>
      <c r="H1399" s="2" t="s">
        <v>28</v>
      </c>
      <c r="I1399" s="2" t="s">
        <v>5495</v>
      </c>
      <c r="J1399" s="4" t="n">
        <v>45708</v>
      </c>
      <c r="K1399" s="4" t="n">
        <v>45738</v>
      </c>
      <c r="L1399" s="27" t="n">
        <v>1473.59</v>
      </c>
      <c r="M1399" s="4" t="n">
        <v>45734</v>
      </c>
      <c r="N1399" s="28" t="n">
        <v>26</v>
      </c>
      <c r="O1399" s="28" t="n">
        <v>-4</v>
      </c>
      <c r="P1399" s="29" t="n">
        <f aca="false">L1399*N1399</f>
        <v>38313.34</v>
      </c>
      <c r="Q1399" s="29" t="n">
        <f aca="false">L1399*O1399</f>
        <v>-5894.36</v>
      </c>
    </row>
    <row r="1400" customFormat="false" ht="14.25" hidden="false" customHeight="true" outlineLevel="0" collapsed="false">
      <c r="A1400" s="2" t="s">
        <v>5481</v>
      </c>
      <c r="B1400" s="2" t="s">
        <v>5481</v>
      </c>
      <c r="C1400" s="2" t="s">
        <v>42</v>
      </c>
      <c r="D1400" s="9"/>
      <c r="E1400" s="2" t="s">
        <v>5496</v>
      </c>
      <c r="F1400" s="2" t="s">
        <v>5497</v>
      </c>
      <c r="G1400" s="2" t="s">
        <v>2473</v>
      </c>
      <c r="H1400" s="2" t="s">
        <v>28</v>
      </c>
      <c r="I1400" s="2" t="s">
        <v>5498</v>
      </c>
      <c r="J1400" s="4" t="n">
        <v>45718</v>
      </c>
      <c r="K1400" s="4" t="n">
        <v>45749</v>
      </c>
      <c r="L1400" s="27" t="n">
        <v>5050.04</v>
      </c>
      <c r="M1400" s="4" t="n">
        <v>45742</v>
      </c>
      <c r="N1400" s="28" t="n">
        <v>24</v>
      </c>
      <c r="O1400" s="28" t="n">
        <v>-7</v>
      </c>
      <c r="P1400" s="29" t="n">
        <f aca="false">L1400*N1400</f>
        <v>121200.96</v>
      </c>
      <c r="Q1400" s="29" t="n">
        <f aca="false">L1400*O1400</f>
        <v>-35350.28</v>
      </c>
    </row>
    <row r="1401" customFormat="false" ht="14.25" hidden="false" customHeight="true" outlineLevel="0" collapsed="false">
      <c r="A1401" s="2" t="s">
        <v>5481</v>
      </c>
      <c r="B1401" s="2" t="s">
        <v>5481</v>
      </c>
      <c r="C1401" s="2" t="s">
        <v>42</v>
      </c>
      <c r="D1401" s="9"/>
      <c r="E1401" s="2" t="s">
        <v>5499</v>
      </c>
      <c r="F1401" s="2" t="s">
        <v>5500</v>
      </c>
      <c r="G1401" s="2" t="s">
        <v>80</v>
      </c>
      <c r="H1401" s="2" t="s">
        <v>28</v>
      </c>
      <c r="I1401" s="2" t="s">
        <v>5501</v>
      </c>
      <c r="J1401" s="4" t="n">
        <v>45664</v>
      </c>
      <c r="K1401" s="4" t="n">
        <v>45695</v>
      </c>
      <c r="L1401" s="27" t="n">
        <v>3268.28</v>
      </c>
      <c r="M1401" s="4" t="n">
        <v>45680</v>
      </c>
      <c r="N1401" s="28" t="n">
        <v>16</v>
      </c>
      <c r="O1401" s="28" t="n">
        <v>-15</v>
      </c>
      <c r="P1401" s="29" t="n">
        <f aca="false">L1401*N1401</f>
        <v>52292.48</v>
      </c>
      <c r="Q1401" s="29" t="n">
        <f aca="false">L1401*O1401</f>
        <v>-49024.2</v>
      </c>
    </row>
    <row r="1402" customFormat="false" ht="14.25" hidden="false" customHeight="true" outlineLevel="0" collapsed="false">
      <c r="A1402" s="2" t="s">
        <v>5481</v>
      </c>
      <c r="B1402" s="2" t="s">
        <v>5481</v>
      </c>
      <c r="C1402" s="2" t="s">
        <v>42</v>
      </c>
      <c r="D1402" s="9"/>
      <c r="E1402" s="2" t="s">
        <v>5502</v>
      </c>
      <c r="F1402" s="2" t="s">
        <v>5503</v>
      </c>
      <c r="G1402" s="2" t="s">
        <v>5504</v>
      </c>
      <c r="H1402" s="2" t="s">
        <v>28</v>
      </c>
      <c r="I1402" s="2" t="s">
        <v>5505</v>
      </c>
      <c r="J1402" s="4" t="n">
        <v>45720</v>
      </c>
      <c r="K1402" s="4" t="n">
        <v>45751</v>
      </c>
      <c r="L1402" s="27" t="n">
        <v>4583.05</v>
      </c>
      <c r="M1402" s="4" t="n">
        <v>45742</v>
      </c>
      <c r="N1402" s="28" t="n">
        <v>22</v>
      </c>
      <c r="O1402" s="28" t="n">
        <v>-9</v>
      </c>
      <c r="P1402" s="29" t="n">
        <f aca="false">L1402*N1402</f>
        <v>100827.1</v>
      </c>
      <c r="Q1402" s="29" t="n">
        <f aca="false">L1402*O1402</f>
        <v>-41247.45</v>
      </c>
    </row>
    <row r="1403" customFormat="false" ht="14.25" hidden="false" customHeight="true" outlineLevel="0" collapsed="false">
      <c r="A1403" s="2" t="s">
        <v>5481</v>
      </c>
      <c r="B1403" s="2" t="s">
        <v>5481</v>
      </c>
      <c r="C1403" s="2" t="s">
        <v>42</v>
      </c>
      <c r="D1403" s="9"/>
      <c r="E1403" s="2" t="s">
        <v>5506</v>
      </c>
      <c r="F1403" s="2" t="s">
        <v>5507</v>
      </c>
      <c r="G1403" s="2" t="s">
        <v>5508</v>
      </c>
      <c r="H1403" s="2" t="s">
        <v>28</v>
      </c>
      <c r="I1403" s="2" t="s">
        <v>5509</v>
      </c>
      <c r="J1403" s="4" t="n">
        <v>45708</v>
      </c>
      <c r="K1403" s="4" t="n">
        <v>45738</v>
      </c>
      <c r="L1403" s="27" t="n">
        <v>1352.3</v>
      </c>
      <c r="M1403" s="4" t="n">
        <v>45734</v>
      </c>
      <c r="N1403" s="28" t="n">
        <v>26</v>
      </c>
      <c r="O1403" s="28" t="n">
        <v>-4</v>
      </c>
      <c r="P1403" s="29" t="n">
        <f aca="false">L1403*N1403</f>
        <v>35159.8</v>
      </c>
      <c r="Q1403" s="29" t="n">
        <f aca="false">L1403*O1403</f>
        <v>-5409.2</v>
      </c>
    </row>
    <row r="1404" customFormat="false" ht="14.25" hidden="false" customHeight="true" outlineLevel="0" collapsed="false">
      <c r="A1404" s="2" t="s">
        <v>5481</v>
      </c>
      <c r="B1404" s="2" t="s">
        <v>5481</v>
      </c>
      <c r="C1404" s="2" t="s">
        <v>42</v>
      </c>
      <c r="D1404" s="9"/>
      <c r="E1404" s="2" t="s">
        <v>5510</v>
      </c>
      <c r="F1404" s="2" t="s">
        <v>5511</v>
      </c>
      <c r="G1404" s="2" t="s">
        <v>5512</v>
      </c>
      <c r="H1404" s="2" t="s">
        <v>28</v>
      </c>
      <c r="I1404" s="2" t="s">
        <v>5513</v>
      </c>
      <c r="J1404" s="4" t="n">
        <v>45658</v>
      </c>
      <c r="K1404" s="4" t="n">
        <v>45688</v>
      </c>
      <c r="L1404" s="27" t="n">
        <v>4956.19</v>
      </c>
      <c r="M1404" s="4" t="n">
        <v>45680</v>
      </c>
      <c r="N1404" s="28" t="n">
        <v>22</v>
      </c>
      <c r="O1404" s="28" t="n">
        <v>-8</v>
      </c>
      <c r="P1404" s="29" t="n">
        <f aca="false">L1404*N1404</f>
        <v>109036.18</v>
      </c>
      <c r="Q1404" s="29" t="n">
        <f aca="false">L1404*O1404</f>
        <v>-39649.52</v>
      </c>
    </row>
    <row r="1405" customFormat="false" ht="14.25" hidden="false" customHeight="true" outlineLevel="0" collapsed="false">
      <c r="A1405" s="2" t="s">
        <v>5481</v>
      </c>
      <c r="B1405" s="2" t="s">
        <v>5481</v>
      </c>
      <c r="C1405" s="2" t="s">
        <v>42</v>
      </c>
      <c r="D1405" s="9"/>
      <c r="E1405" s="2" t="s">
        <v>5514</v>
      </c>
      <c r="F1405" s="2" t="s">
        <v>5515</v>
      </c>
      <c r="G1405" s="2" t="s">
        <v>3138</v>
      </c>
      <c r="H1405" s="2" t="s">
        <v>28</v>
      </c>
      <c r="I1405" s="2" t="s">
        <v>5516</v>
      </c>
      <c r="J1405" s="4" t="n">
        <v>45712</v>
      </c>
      <c r="K1405" s="4" t="n">
        <v>45742</v>
      </c>
      <c r="L1405" s="27" t="n">
        <v>163.64</v>
      </c>
      <c r="M1405" s="4" t="n">
        <v>45714</v>
      </c>
      <c r="N1405" s="28" t="n">
        <v>2</v>
      </c>
      <c r="O1405" s="28" t="n">
        <v>-28</v>
      </c>
      <c r="P1405" s="29" t="n">
        <f aca="false">L1405*N1405</f>
        <v>327.28</v>
      </c>
      <c r="Q1405" s="29" t="n">
        <f aca="false">L1405*O1405</f>
        <v>-4581.92</v>
      </c>
    </row>
    <row r="1406" customFormat="false" ht="14.25" hidden="false" customHeight="true" outlineLevel="0" collapsed="false">
      <c r="A1406" s="2" t="s">
        <v>5481</v>
      </c>
      <c r="B1406" s="2" t="s">
        <v>5481</v>
      </c>
      <c r="C1406" s="2" t="s">
        <v>5517</v>
      </c>
      <c r="D1406" s="2" t="s">
        <v>5518</v>
      </c>
      <c r="E1406" s="2" t="s">
        <v>5519</v>
      </c>
      <c r="F1406" s="2" t="s">
        <v>5520</v>
      </c>
      <c r="G1406" s="2" t="s">
        <v>2473</v>
      </c>
      <c r="H1406" s="2" t="s">
        <v>28</v>
      </c>
      <c r="I1406" s="2" t="s">
        <v>5521</v>
      </c>
      <c r="J1406" s="4" t="n">
        <v>45666</v>
      </c>
      <c r="K1406" s="4" t="n">
        <v>45696</v>
      </c>
      <c r="L1406" s="27" t="n">
        <v>360</v>
      </c>
      <c r="M1406" s="4" t="n">
        <v>45684</v>
      </c>
      <c r="N1406" s="28" t="n">
        <v>18</v>
      </c>
      <c r="O1406" s="28" t="n">
        <v>-12</v>
      </c>
      <c r="P1406" s="29" t="n">
        <f aca="false">L1406*N1406</f>
        <v>6480</v>
      </c>
      <c r="Q1406" s="29" t="n">
        <f aca="false">L1406*O1406</f>
        <v>-4320</v>
      </c>
    </row>
    <row r="1407" customFormat="false" ht="14.25" hidden="false" customHeight="true" outlineLevel="0" collapsed="false">
      <c r="A1407" s="2" t="s">
        <v>5481</v>
      </c>
      <c r="B1407" s="2" t="s">
        <v>5481</v>
      </c>
      <c r="C1407" s="2" t="s">
        <v>5522</v>
      </c>
      <c r="D1407" s="2" t="s">
        <v>5523</v>
      </c>
      <c r="E1407" s="2" t="s">
        <v>5524</v>
      </c>
      <c r="F1407" s="2" t="s">
        <v>5525</v>
      </c>
      <c r="G1407" s="2" t="s">
        <v>5526</v>
      </c>
      <c r="H1407" s="2" t="s">
        <v>28</v>
      </c>
      <c r="I1407" s="2" t="s">
        <v>3419</v>
      </c>
      <c r="J1407" s="4" t="n">
        <v>45770</v>
      </c>
      <c r="K1407" s="4" t="n">
        <v>45831</v>
      </c>
      <c r="L1407" s="27" t="n">
        <v>409.84</v>
      </c>
      <c r="M1407" s="4" t="n">
        <v>45818</v>
      </c>
      <c r="N1407" s="28" t="n">
        <v>48</v>
      </c>
      <c r="O1407" s="28" t="n">
        <v>-13</v>
      </c>
      <c r="P1407" s="29" t="n">
        <f aca="false">L1407*N1407</f>
        <v>19672.32</v>
      </c>
      <c r="Q1407" s="29" t="n">
        <f aca="false">L1407*O1407</f>
        <v>-5327.92</v>
      </c>
    </row>
    <row r="1408" customFormat="false" ht="14.25" hidden="false" customHeight="true" outlineLevel="0" collapsed="false">
      <c r="A1408" s="2" t="s">
        <v>5481</v>
      </c>
      <c r="B1408" s="2" t="s">
        <v>5481</v>
      </c>
      <c r="C1408" s="2" t="s">
        <v>42</v>
      </c>
      <c r="D1408" s="9"/>
      <c r="E1408" s="2" t="s">
        <v>5527</v>
      </c>
      <c r="F1408" s="2" t="s">
        <v>5528</v>
      </c>
      <c r="G1408" s="2" t="s">
        <v>4904</v>
      </c>
      <c r="H1408" s="2" t="s">
        <v>28</v>
      </c>
      <c r="I1408" s="2" t="s">
        <v>5529</v>
      </c>
      <c r="J1408" s="4" t="n">
        <v>45663</v>
      </c>
      <c r="K1408" s="4" t="n">
        <v>45693</v>
      </c>
      <c r="L1408" s="27" t="n">
        <v>10716.77</v>
      </c>
      <c r="M1408" s="4" t="n">
        <v>45680</v>
      </c>
      <c r="N1408" s="28" t="n">
        <v>17</v>
      </c>
      <c r="O1408" s="28" t="n">
        <v>-13</v>
      </c>
      <c r="P1408" s="29" t="n">
        <f aca="false">L1408*N1408</f>
        <v>182185.09</v>
      </c>
      <c r="Q1408" s="29" t="n">
        <f aca="false">L1408*O1408</f>
        <v>-139318.01</v>
      </c>
    </row>
    <row r="1409" customFormat="false" ht="14.25" hidden="false" customHeight="true" outlineLevel="0" collapsed="false">
      <c r="A1409" s="2" t="s">
        <v>5481</v>
      </c>
      <c r="B1409" s="2" t="s">
        <v>5481</v>
      </c>
      <c r="C1409" s="2" t="s">
        <v>2740</v>
      </c>
      <c r="D1409" s="2" t="s">
        <v>2741</v>
      </c>
      <c r="E1409" s="2" t="s">
        <v>5530</v>
      </c>
      <c r="F1409" s="2" t="s">
        <v>5531</v>
      </c>
      <c r="G1409" s="2" t="s">
        <v>5532</v>
      </c>
      <c r="H1409" s="2" t="s">
        <v>28</v>
      </c>
      <c r="I1409" s="2" t="s">
        <v>5533</v>
      </c>
      <c r="J1409" s="4" t="n">
        <v>45713</v>
      </c>
      <c r="K1409" s="4" t="n">
        <v>45741</v>
      </c>
      <c r="L1409" s="27" t="n">
        <v>235.47</v>
      </c>
      <c r="M1409" s="4" t="n">
        <v>45721</v>
      </c>
      <c r="N1409" s="28" t="n">
        <v>8</v>
      </c>
      <c r="O1409" s="28" t="n">
        <v>-20</v>
      </c>
      <c r="P1409" s="29" t="n">
        <f aca="false">L1409*N1409</f>
        <v>1883.76</v>
      </c>
      <c r="Q1409" s="29" t="n">
        <f aca="false">L1409*O1409</f>
        <v>-4709.4</v>
      </c>
    </row>
    <row r="1410" customFormat="false" ht="14.25" hidden="false" customHeight="true" outlineLevel="0" collapsed="false">
      <c r="A1410" s="2" t="s">
        <v>5481</v>
      </c>
      <c r="B1410" s="2" t="s">
        <v>5481</v>
      </c>
      <c r="C1410" s="2" t="s">
        <v>42</v>
      </c>
      <c r="D1410" s="9"/>
      <c r="E1410" s="2" t="s">
        <v>5534</v>
      </c>
      <c r="F1410" s="2" t="s">
        <v>5535</v>
      </c>
      <c r="G1410" s="2" t="s">
        <v>2954</v>
      </c>
      <c r="H1410" s="2" t="s">
        <v>28</v>
      </c>
      <c r="I1410" s="2" t="s">
        <v>5536</v>
      </c>
      <c r="J1410" s="4" t="n">
        <v>45691</v>
      </c>
      <c r="K1410" s="4" t="n">
        <v>45721</v>
      </c>
      <c r="L1410" s="27" t="n">
        <v>750</v>
      </c>
      <c r="M1410" s="4" t="n">
        <v>45715</v>
      </c>
      <c r="N1410" s="28" t="n">
        <v>24</v>
      </c>
      <c r="O1410" s="28" t="n">
        <v>-6</v>
      </c>
      <c r="P1410" s="29" t="n">
        <f aca="false">L1410*N1410</f>
        <v>18000</v>
      </c>
      <c r="Q1410" s="29" t="n">
        <f aca="false">L1410*O1410</f>
        <v>-4500</v>
      </c>
    </row>
    <row r="1411" customFormat="false" ht="14.25" hidden="false" customHeight="true" outlineLevel="0" collapsed="false">
      <c r="A1411" s="2" t="s">
        <v>22</v>
      </c>
      <c r="B1411" s="2" t="s">
        <v>5481</v>
      </c>
      <c r="C1411" s="2" t="s">
        <v>4228</v>
      </c>
      <c r="D1411" s="2" t="s">
        <v>4229</v>
      </c>
      <c r="E1411" s="2" t="s">
        <v>5537</v>
      </c>
      <c r="F1411" s="2" t="s">
        <v>5538</v>
      </c>
      <c r="G1411" s="2" t="s">
        <v>5539</v>
      </c>
      <c r="H1411" s="2" t="s">
        <v>28</v>
      </c>
      <c r="I1411" s="2" t="s">
        <v>5540</v>
      </c>
      <c r="J1411" s="4" t="n">
        <v>45748</v>
      </c>
      <c r="K1411" s="4" t="n">
        <v>45779</v>
      </c>
      <c r="L1411" s="27" t="n">
        <v>1451.98</v>
      </c>
      <c r="M1411" s="4" t="n">
        <v>45775</v>
      </c>
      <c r="N1411" s="28" t="n">
        <v>27</v>
      </c>
      <c r="O1411" s="28" t="n">
        <v>-4</v>
      </c>
      <c r="P1411" s="29" t="n">
        <f aca="false">L1411*N1411</f>
        <v>39203.46</v>
      </c>
      <c r="Q1411" s="29" t="n">
        <f aca="false">L1411*O1411</f>
        <v>-5807.92</v>
      </c>
    </row>
    <row r="1412" customFormat="false" ht="14.25" hidden="false" customHeight="true" outlineLevel="0" collapsed="false">
      <c r="A1412" s="2" t="s">
        <v>5481</v>
      </c>
      <c r="B1412" s="2" t="s">
        <v>5481</v>
      </c>
      <c r="C1412" s="2" t="s">
        <v>42</v>
      </c>
      <c r="D1412" s="9"/>
      <c r="E1412" s="2" t="s">
        <v>5541</v>
      </c>
      <c r="F1412" s="2" t="s">
        <v>5542</v>
      </c>
      <c r="G1412" s="2" t="s">
        <v>5543</v>
      </c>
      <c r="H1412" s="2" t="s">
        <v>28</v>
      </c>
      <c r="I1412" s="2" t="s">
        <v>5544</v>
      </c>
      <c r="J1412" s="4" t="n">
        <v>45779</v>
      </c>
      <c r="K1412" s="4" t="n">
        <v>45809</v>
      </c>
      <c r="L1412" s="27" t="n">
        <v>4586.9</v>
      </c>
      <c r="M1412" s="4" t="n">
        <v>45797</v>
      </c>
      <c r="N1412" s="28" t="n">
        <v>18</v>
      </c>
      <c r="O1412" s="28" t="n">
        <v>-12</v>
      </c>
      <c r="P1412" s="29" t="n">
        <f aca="false">L1412*N1412</f>
        <v>82564.2</v>
      </c>
      <c r="Q1412" s="29" t="n">
        <f aca="false">L1412*O1412</f>
        <v>-55042.8</v>
      </c>
    </row>
    <row r="1413" customFormat="false" ht="14.25" hidden="false" customHeight="true" outlineLevel="0" collapsed="false">
      <c r="A1413" s="2" t="s">
        <v>5481</v>
      </c>
      <c r="B1413" s="2" t="s">
        <v>5481</v>
      </c>
      <c r="C1413" s="2" t="s">
        <v>136</v>
      </c>
      <c r="D1413" s="2" t="s">
        <v>137</v>
      </c>
      <c r="E1413" s="2" t="s">
        <v>5545</v>
      </c>
      <c r="F1413" s="2" t="s">
        <v>5546</v>
      </c>
      <c r="G1413" s="2" t="s">
        <v>5547</v>
      </c>
      <c r="H1413" s="2" t="s">
        <v>28</v>
      </c>
      <c r="I1413" s="2" t="s">
        <v>5548</v>
      </c>
      <c r="J1413" s="4" t="n">
        <v>45674</v>
      </c>
      <c r="K1413" s="4" t="n">
        <v>45704</v>
      </c>
      <c r="L1413" s="27" t="n">
        <v>610.95</v>
      </c>
      <c r="M1413" s="4" t="n">
        <v>45699</v>
      </c>
      <c r="N1413" s="28" t="n">
        <v>25</v>
      </c>
      <c r="O1413" s="28" t="n">
        <v>-5</v>
      </c>
      <c r="P1413" s="29" t="n">
        <f aca="false">L1413*N1413</f>
        <v>15273.75</v>
      </c>
      <c r="Q1413" s="29" t="n">
        <f aca="false">L1413*O1413</f>
        <v>-3054.75</v>
      </c>
    </row>
    <row r="1414" customFormat="false" ht="14.25" hidden="false" customHeight="true" outlineLevel="0" collapsed="false">
      <c r="A1414" s="2" t="s">
        <v>5481</v>
      </c>
      <c r="B1414" s="2" t="s">
        <v>5481</v>
      </c>
      <c r="C1414" s="2" t="s">
        <v>42</v>
      </c>
      <c r="D1414" s="9"/>
      <c r="E1414" s="2" t="s">
        <v>5549</v>
      </c>
      <c r="F1414" s="2" t="s">
        <v>5550</v>
      </c>
      <c r="G1414" s="2" t="s">
        <v>80</v>
      </c>
      <c r="H1414" s="2" t="s">
        <v>28</v>
      </c>
      <c r="I1414" s="2" t="s">
        <v>5551</v>
      </c>
      <c r="J1414" s="4" t="n">
        <v>45803</v>
      </c>
      <c r="K1414" s="4" t="n">
        <v>45833</v>
      </c>
      <c r="L1414" s="27" t="n">
        <v>4906.72</v>
      </c>
      <c r="M1414" s="4" t="n">
        <v>45838</v>
      </c>
      <c r="N1414" s="28" t="n">
        <v>35</v>
      </c>
      <c r="O1414" s="28" t="n">
        <v>5</v>
      </c>
      <c r="P1414" s="29" t="n">
        <f aca="false">L1414*N1414</f>
        <v>171735.2</v>
      </c>
      <c r="Q1414" s="29" t="n">
        <f aca="false">L1414*O1414</f>
        <v>24533.6</v>
      </c>
    </row>
    <row r="1415" customFormat="false" ht="14.25" hidden="false" customHeight="true" outlineLevel="0" collapsed="false">
      <c r="A1415" s="2" t="s">
        <v>5481</v>
      </c>
      <c r="B1415" s="2" t="s">
        <v>5481</v>
      </c>
      <c r="C1415" s="2" t="s">
        <v>2740</v>
      </c>
      <c r="D1415" s="2" t="s">
        <v>2741</v>
      </c>
      <c r="E1415" s="2" t="s">
        <v>5552</v>
      </c>
      <c r="F1415" s="2" t="s">
        <v>5553</v>
      </c>
      <c r="G1415" s="2" t="s">
        <v>5554</v>
      </c>
      <c r="H1415" s="2" t="s">
        <v>28</v>
      </c>
      <c r="I1415" s="2" t="s">
        <v>5555</v>
      </c>
      <c r="J1415" s="4" t="n">
        <v>45713</v>
      </c>
      <c r="K1415" s="4" t="n">
        <v>45741</v>
      </c>
      <c r="L1415" s="27" t="n">
        <v>0.99</v>
      </c>
      <c r="M1415" s="4" t="n">
        <v>45838</v>
      </c>
      <c r="N1415" s="28" t="n">
        <v>125</v>
      </c>
      <c r="O1415" s="28" t="n">
        <v>97</v>
      </c>
      <c r="P1415" s="29" t="n">
        <f aca="false">L1415*N1415</f>
        <v>123.75</v>
      </c>
      <c r="Q1415" s="29" t="n">
        <f aca="false">L1415*O1415</f>
        <v>96.03</v>
      </c>
    </row>
    <row r="1416" customFormat="false" ht="14.25" hidden="false" customHeight="true" outlineLevel="0" collapsed="false">
      <c r="A1416" s="2" t="s">
        <v>5481</v>
      </c>
      <c r="B1416" s="2" t="s">
        <v>5481</v>
      </c>
      <c r="C1416" s="2" t="s">
        <v>2740</v>
      </c>
      <c r="D1416" s="2" t="s">
        <v>2741</v>
      </c>
      <c r="E1416" s="2" t="s">
        <v>5552</v>
      </c>
      <c r="F1416" s="2" t="s">
        <v>5553</v>
      </c>
      <c r="G1416" s="2" t="s">
        <v>5554</v>
      </c>
      <c r="H1416" s="2" t="s">
        <v>28</v>
      </c>
      <c r="I1416" s="2" t="s">
        <v>5555</v>
      </c>
      <c r="J1416" s="4" t="n">
        <v>45713</v>
      </c>
      <c r="K1416" s="4" t="n">
        <v>45741</v>
      </c>
      <c r="L1416" s="27" t="n">
        <v>237.48</v>
      </c>
      <c r="M1416" s="4" t="n">
        <v>45721</v>
      </c>
      <c r="N1416" s="28" t="n">
        <v>8</v>
      </c>
      <c r="O1416" s="28" t="n">
        <v>-20</v>
      </c>
      <c r="P1416" s="29" t="n">
        <f aca="false">L1416*N1416</f>
        <v>1899.84</v>
      </c>
      <c r="Q1416" s="29" t="n">
        <f aca="false">L1416*O1416</f>
        <v>-4749.6</v>
      </c>
    </row>
    <row r="1417" customFormat="false" ht="14.25" hidden="false" customHeight="true" outlineLevel="0" collapsed="false">
      <c r="A1417" s="2" t="s">
        <v>5481</v>
      </c>
      <c r="B1417" s="2" t="s">
        <v>5481</v>
      </c>
      <c r="C1417" s="2" t="s">
        <v>42</v>
      </c>
      <c r="D1417" s="9"/>
      <c r="E1417" s="2" t="s">
        <v>5556</v>
      </c>
      <c r="F1417" s="2" t="s">
        <v>5557</v>
      </c>
      <c r="G1417" s="2" t="s">
        <v>2964</v>
      </c>
      <c r="H1417" s="2" t="s">
        <v>28</v>
      </c>
      <c r="I1417" s="2" t="s">
        <v>5558</v>
      </c>
      <c r="J1417" s="4" t="n">
        <v>45720</v>
      </c>
      <c r="K1417" s="4" t="n">
        <v>45751</v>
      </c>
      <c r="L1417" s="27" t="n">
        <v>3161.08</v>
      </c>
      <c r="M1417" s="4" t="n">
        <v>45742</v>
      </c>
      <c r="N1417" s="28" t="n">
        <v>22</v>
      </c>
      <c r="O1417" s="28" t="n">
        <v>-9</v>
      </c>
      <c r="P1417" s="29" t="n">
        <f aca="false">L1417*N1417</f>
        <v>69543.76</v>
      </c>
      <c r="Q1417" s="29" t="n">
        <f aca="false">L1417*O1417</f>
        <v>-28449.72</v>
      </c>
    </row>
    <row r="1418" customFormat="false" ht="14.25" hidden="false" customHeight="true" outlineLevel="0" collapsed="false">
      <c r="A1418" s="2" t="s">
        <v>5481</v>
      </c>
      <c r="B1418" s="2" t="s">
        <v>5481</v>
      </c>
      <c r="C1418" s="2" t="s">
        <v>42</v>
      </c>
      <c r="D1418" s="9"/>
      <c r="E1418" s="2" t="s">
        <v>5559</v>
      </c>
      <c r="F1418" s="2" t="s">
        <v>5560</v>
      </c>
      <c r="G1418" s="2" t="s">
        <v>2171</v>
      </c>
      <c r="H1418" s="2" t="s">
        <v>28</v>
      </c>
      <c r="I1418" s="2" t="s">
        <v>5561</v>
      </c>
      <c r="J1418" s="4" t="n">
        <v>45777</v>
      </c>
      <c r="K1418" s="4" t="n">
        <v>45809</v>
      </c>
      <c r="L1418" s="27" t="n">
        <v>3268.23</v>
      </c>
      <c r="M1418" s="4" t="n">
        <v>45797</v>
      </c>
      <c r="N1418" s="28" t="n">
        <v>20</v>
      </c>
      <c r="O1418" s="28" t="n">
        <v>-12</v>
      </c>
      <c r="P1418" s="29" t="n">
        <f aca="false">L1418*N1418</f>
        <v>65364.6</v>
      </c>
      <c r="Q1418" s="29" t="n">
        <f aca="false">L1418*O1418</f>
        <v>-39218.76</v>
      </c>
    </row>
    <row r="1419" customFormat="false" ht="14.25" hidden="false" customHeight="true" outlineLevel="0" collapsed="false">
      <c r="A1419" s="2" t="s">
        <v>5481</v>
      </c>
      <c r="B1419" s="2" t="s">
        <v>5481</v>
      </c>
      <c r="C1419" s="2" t="s">
        <v>42</v>
      </c>
      <c r="D1419" s="9"/>
      <c r="E1419" s="2" t="s">
        <v>5562</v>
      </c>
      <c r="F1419" s="2" t="s">
        <v>5563</v>
      </c>
      <c r="G1419" s="2" t="s">
        <v>5564</v>
      </c>
      <c r="H1419" s="2" t="s">
        <v>28</v>
      </c>
      <c r="I1419" s="2" t="s">
        <v>5071</v>
      </c>
      <c r="J1419" s="4" t="n">
        <v>45679</v>
      </c>
      <c r="K1419" s="4" t="n">
        <v>45710</v>
      </c>
      <c r="L1419" s="27" t="n">
        <v>1500</v>
      </c>
      <c r="M1419" s="4" t="n">
        <v>45686</v>
      </c>
      <c r="N1419" s="28" t="n">
        <v>7</v>
      </c>
      <c r="O1419" s="28" t="n">
        <v>-24</v>
      </c>
      <c r="P1419" s="29" t="n">
        <f aca="false">L1419*N1419</f>
        <v>10500</v>
      </c>
      <c r="Q1419" s="29" t="n">
        <f aca="false">L1419*O1419</f>
        <v>-36000</v>
      </c>
    </row>
    <row r="1420" customFormat="false" ht="14.25" hidden="false" customHeight="true" outlineLevel="0" collapsed="false">
      <c r="A1420" s="2" t="s">
        <v>5481</v>
      </c>
      <c r="B1420" s="2" t="s">
        <v>5481</v>
      </c>
      <c r="C1420" s="2" t="s">
        <v>42</v>
      </c>
      <c r="D1420" s="9"/>
      <c r="E1420" s="2" t="s">
        <v>5565</v>
      </c>
      <c r="F1420" s="2" t="s">
        <v>5566</v>
      </c>
      <c r="G1420" s="2" t="s">
        <v>2167</v>
      </c>
      <c r="H1420" s="2" t="s">
        <v>28</v>
      </c>
      <c r="I1420" s="2" t="s">
        <v>5567</v>
      </c>
      <c r="J1420" s="4" t="n">
        <v>45777</v>
      </c>
      <c r="K1420" s="4" t="n">
        <v>45807</v>
      </c>
      <c r="L1420" s="27" t="n">
        <v>5222.61</v>
      </c>
      <c r="M1420" s="4" t="n">
        <v>45797</v>
      </c>
      <c r="N1420" s="28" t="n">
        <v>20</v>
      </c>
      <c r="O1420" s="28" t="n">
        <v>-10</v>
      </c>
      <c r="P1420" s="29" t="n">
        <f aca="false">L1420*N1420</f>
        <v>104452.2</v>
      </c>
      <c r="Q1420" s="29" t="n">
        <f aca="false">L1420*O1420</f>
        <v>-52226.1</v>
      </c>
    </row>
    <row r="1421" customFormat="false" ht="14.25" hidden="false" customHeight="true" outlineLevel="0" collapsed="false">
      <c r="A1421" s="2" t="s">
        <v>5481</v>
      </c>
      <c r="B1421" s="2" t="s">
        <v>5481</v>
      </c>
      <c r="C1421" s="2" t="s">
        <v>42</v>
      </c>
      <c r="D1421" s="9"/>
      <c r="E1421" s="2" t="s">
        <v>5568</v>
      </c>
      <c r="F1421" s="2" t="s">
        <v>5569</v>
      </c>
      <c r="G1421" s="2" t="s">
        <v>2702</v>
      </c>
      <c r="H1421" s="2" t="s">
        <v>28</v>
      </c>
      <c r="I1421" s="2" t="s">
        <v>5516</v>
      </c>
      <c r="J1421" s="4" t="n">
        <v>45677</v>
      </c>
      <c r="K1421" s="4" t="n">
        <v>45707</v>
      </c>
      <c r="L1421" s="27" t="n">
        <v>180</v>
      </c>
      <c r="M1421" s="4" t="n">
        <v>45838</v>
      </c>
      <c r="N1421" s="28" t="n">
        <v>161</v>
      </c>
      <c r="O1421" s="28" t="n">
        <v>131</v>
      </c>
      <c r="P1421" s="29" t="n">
        <f aca="false">L1421*N1421</f>
        <v>28980</v>
      </c>
      <c r="Q1421" s="29" t="n">
        <f aca="false">L1421*O1421</f>
        <v>23580</v>
      </c>
    </row>
    <row r="1422" customFormat="false" ht="14.25" hidden="false" customHeight="true" outlineLevel="0" collapsed="false">
      <c r="A1422" s="2" t="s">
        <v>5481</v>
      </c>
      <c r="B1422" s="2" t="s">
        <v>5481</v>
      </c>
      <c r="C1422" s="2" t="s">
        <v>42</v>
      </c>
      <c r="D1422" s="9"/>
      <c r="E1422" s="2" t="s">
        <v>5570</v>
      </c>
      <c r="F1422" s="2" t="s">
        <v>5571</v>
      </c>
      <c r="G1422" s="2" t="s">
        <v>2179</v>
      </c>
      <c r="H1422" s="2" t="s">
        <v>28</v>
      </c>
      <c r="I1422" s="2" t="s">
        <v>5572</v>
      </c>
      <c r="J1422" s="4" t="n">
        <v>45677</v>
      </c>
      <c r="K1422" s="4" t="n">
        <v>45708</v>
      </c>
      <c r="L1422" s="27" t="n">
        <v>872.73</v>
      </c>
      <c r="M1422" s="4" t="n">
        <v>45695</v>
      </c>
      <c r="N1422" s="28" t="n">
        <v>18</v>
      </c>
      <c r="O1422" s="28" t="n">
        <v>-13</v>
      </c>
      <c r="P1422" s="29" t="n">
        <f aca="false">L1422*N1422</f>
        <v>15709.14</v>
      </c>
      <c r="Q1422" s="29" t="n">
        <f aca="false">L1422*O1422</f>
        <v>-11345.49</v>
      </c>
    </row>
    <row r="1423" customFormat="false" ht="14.25" hidden="false" customHeight="true" outlineLevel="0" collapsed="false">
      <c r="A1423" s="2" t="s">
        <v>5481</v>
      </c>
      <c r="B1423" s="2" t="s">
        <v>5481</v>
      </c>
      <c r="C1423" s="2" t="s">
        <v>42</v>
      </c>
      <c r="D1423" s="9"/>
      <c r="E1423" s="2" t="s">
        <v>5573</v>
      </c>
      <c r="F1423" s="2" t="s">
        <v>5574</v>
      </c>
      <c r="G1423" s="2" t="s">
        <v>5575</v>
      </c>
      <c r="H1423" s="2" t="s">
        <v>28</v>
      </c>
      <c r="I1423" s="2" t="s">
        <v>5576</v>
      </c>
      <c r="J1423" s="4" t="n">
        <v>45671</v>
      </c>
      <c r="K1423" s="4" t="n">
        <v>45711</v>
      </c>
      <c r="L1423" s="27" t="n">
        <v>200</v>
      </c>
      <c r="M1423" s="4" t="n">
        <v>45684</v>
      </c>
      <c r="N1423" s="28" t="n">
        <v>13</v>
      </c>
      <c r="O1423" s="28" t="n">
        <v>-27</v>
      </c>
      <c r="P1423" s="29" t="n">
        <f aca="false">L1423*N1423</f>
        <v>2600</v>
      </c>
      <c r="Q1423" s="29" t="n">
        <f aca="false">L1423*O1423</f>
        <v>-5400</v>
      </c>
    </row>
    <row r="1424" customFormat="false" ht="14.25" hidden="false" customHeight="true" outlineLevel="0" collapsed="false">
      <c r="A1424" s="2" t="s">
        <v>5481</v>
      </c>
      <c r="B1424" s="2" t="s">
        <v>5481</v>
      </c>
      <c r="C1424" s="2" t="s">
        <v>42</v>
      </c>
      <c r="D1424" s="9"/>
      <c r="E1424" s="2" t="s">
        <v>5577</v>
      </c>
      <c r="F1424" s="2" t="s">
        <v>5578</v>
      </c>
      <c r="G1424" s="2" t="s">
        <v>2167</v>
      </c>
      <c r="H1424" s="2" t="s">
        <v>28</v>
      </c>
      <c r="I1424" s="2" t="s">
        <v>5579</v>
      </c>
      <c r="J1424" s="4" t="n">
        <v>45667</v>
      </c>
      <c r="K1424" s="4" t="n">
        <v>45697</v>
      </c>
      <c r="L1424" s="27" t="n">
        <v>350</v>
      </c>
      <c r="M1424" s="4" t="n">
        <v>45684</v>
      </c>
      <c r="N1424" s="28" t="n">
        <v>17</v>
      </c>
      <c r="O1424" s="28" t="n">
        <v>-13</v>
      </c>
      <c r="P1424" s="29" t="n">
        <f aca="false">L1424*N1424</f>
        <v>5950</v>
      </c>
      <c r="Q1424" s="29" t="n">
        <f aca="false">L1424*O1424</f>
        <v>-4550</v>
      </c>
    </row>
    <row r="1425" customFormat="false" ht="14.25" hidden="false" customHeight="true" outlineLevel="0" collapsed="false">
      <c r="A1425" s="2" t="s">
        <v>5481</v>
      </c>
      <c r="B1425" s="2" t="s">
        <v>5481</v>
      </c>
      <c r="C1425" s="2" t="s">
        <v>42</v>
      </c>
      <c r="D1425" s="9"/>
      <c r="E1425" s="2" t="s">
        <v>5580</v>
      </c>
      <c r="F1425" s="2" t="s">
        <v>5581</v>
      </c>
      <c r="G1425" s="2" t="s">
        <v>5582</v>
      </c>
      <c r="H1425" s="2" t="s">
        <v>28</v>
      </c>
      <c r="I1425" s="2" t="s">
        <v>5583</v>
      </c>
      <c r="J1425" s="4" t="n">
        <v>45708</v>
      </c>
      <c r="K1425" s="4" t="n">
        <v>45738</v>
      </c>
      <c r="L1425" s="27" t="n">
        <v>1579.84</v>
      </c>
      <c r="M1425" s="4" t="n">
        <v>45734</v>
      </c>
      <c r="N1425" s="28" t="n">
        <v>26</v>
      </c>
      <c r="O1425" s="28" t="n">
        <v>-4</v>
      </c>
      <c r="P1425" s="29" t="n">
        <f aca="false">L1425*N1425</f>
        <v>41075.84</v>
      </c>
      <c r="Q1425" s="29" t="n">
        <f aca="false">L1425*O1425</f>
        <v>-6319.36</v>
      </c>
    </row>
    <row r="1426" customFormat="false" ht="14.25" hidden="false" customHeight="true" outlineLevel="0" collapsed="false">
      <c r="A1426" s="2" t="s">
        <v>5481</v>
      </c>
      <c r="B1426" s="2" t="s">
        <v>5481</v>
      </c>
      <c r="C1426" s="2" t="s">
        <v>42</v>
      </c>
      <c r="D1426" s="9"/>
      <c r="E1426" s="2" t="s">
        <v>5584</v>
      </c>
      <c r="F1426" s="2" t="s">
        <v>5585</v>
      </c>
      <c r="G1426" s="2" t="s">
        <v>5586</v>
      </c>
      <c r="H1426" s="2" t="s">
        <v>28</v>
      </c>
      <c r="I1426" s="2" t="s">
        <v>4948</v>
      </c>
      <c r="J1426" s="4" t="n">
        <v>45685</v>
      </c>
      <c r="K1426" s="4" t="n">
        <v>45715</v>
      </c>
      <c r="L1426" s="27" t="n">
        <v>210</v>
      </c>
      <c r="M1426" s="4" t="n">
        <v>45691</v>
      </c>
      <c r="N1426" s="28" t="n">
        <v>6</v>
      </c>
      <c r="O1426" s="28" t="n">
        <v>-24</v>
      </c>
      <c r="P1426" s="29" t="n">
        <f aca="false">L1426*N1426</f>
        <v>1260</v>
      </c>
      <c r="Q1426" s="29" t="n">
        <f aca="false">L1426*O1426</f>
        <v>-5040</v>
      </c>
    </row>
    <row r="1427" customFormat="false" ht="14.25" hidden="false" customHeight="true" outlineLevel="0" collapsed="false">
      <c r="A1427" s="2" t="s">
        <v>5481</v>
      </c>
      <c r="B1427" s="2" t="s">
        <v>5481</v>
      </c>
      <c r="C1427" s="2" t="s">
        <v>136</v>
      </c>
      <c r="D1427" s="2" t="s">
        <v>137</v>
      </c>
      <c r="E1427" s="2" t="s">
        <v>5587</v>
      </c>
      <c r="F1427" s="2" t="s">
        <v>5588</v>
      </c>
      <c r="G1427" s="2" t="s">
        <v>5589</v>
      </c>
      <c r="H1427" s="2" t="s">
        <v>28</v>
      </c>
      <c r="I1427" s="2" t="s">
        <v>5548</v>
      </c>
      <c r="J1427" s="4" t="n">
        <v>45755</v>
      </c>
      <c r="K1427" s="4" t="n">
        <v>45785</v>
      </c>
      <c r="L1427" s="27" t="n">
        <v>610.95</v>
      </c>
      <c r="M1427" s="4" t="n">
        <v>45777</v>
      </c>
      <c r="N1427" s="28" t="n">
        <v>22</v>
      </c>
      <c r="O1427" s="28" t="n">
        <v>-8</v>
      </c>
      <c r="P1427" s="29" t="n">
        <f aca="false">L1427*N1427</f>
        <v>13440.9</v>
      </c>
      <c r="Q1427" s="29" t="n">
        <f aca="false">L1427*O1427</f>
        <v>-4887.6</v>
      </c>
    </row>
    <row r="1428" customFormat="false" ht="14.25" hidden="false" customHeight="true" outlineLevel="0" collapsed="false">
      <c r="A1428" s="2" t="s">
        <v>2853</v>
      </c>
      <c r="B1428" s="2" t="s">
        <v>2853</v>
      </c>
      <c r="C1428" s="2" t="s">
        <v>42</v>
      </c>
      <c r="D1428" s="9"/>
      <c r="E1428" s="2" t="s">
        <v>5590</v>
      </c>
      <c r="F1428" s="2" t="s">
        <v>5591</v>
      </c>
      <c r="G1428" s="2" t="s">
        <v>5592</v>
      </c>
      <c r="H1428" s="2" t="s">
        <v>28</v>
      </c>
      <c r="I1428" s="2" t="s">
        <v>5593</v>
      </c>
      <c r="J1428" s="4" t="n">
        <v>45779</v>
      </c>
      <c r="K1428" s="4" t="n">
        <v>45809</v>
      </c>
      <c r="L1428" s="27" t="n">
        <v>1373.32</v>
      </c>
      <c r="M1428" s="4" t="n">
        <v>45797</v>
      </c>
      <c r="N1428" s="28" t="n">
        <v>18</v>
      </c>
      <c r="O1428" s="28" t="n">
        <v>-12</v>
      </c>
      <c r="P1428" s="29" t="n">
        <f aca="false">L1428*N1428</f>
        <v>24719.76</v>
      </c>
      <c r="Q1428" s="29" t="n">
        <f aca="false">L1428*O1428</f>
        <v>-16479.84</v>
      </c>
    </row>
    <row r="1429" customFormat="false" ht="14.25" hidden="false" customHeight="true" outlineLevel="0" collapsed="false">
      <c r="A1429" s="2" t="s">
        <v>2853</v>
      </c>
      <c r="B1429" s="2" t="s">
        <v>2853</v>
      </c>
      <c r="C1429" s="2" t="s">
        <v>42</v>
      </c>
      <c r="D1429" s="9"/>
      <c r="E1429" s="2" t="s">
        <v>5594</v>
      </c>
      <c r="F1429" s="2" t="s">
        <v>5595</v>
      </c>
      <c r="G1429" s="2" t="s">
        <v>5596</v>
      </c>
      <c r="H1429" s="2" t="s">
        <v>28</v>
      </c>
      <c r="I1429" s="2" t="s">
        <v>5597</v>
      </c>
      <c r="J1429" s="4" t="n">
        <v>45673</v>
      </c>
      <c r="K1429" s="4" t="n">
        <v>45703</v>
      </c>
      <c r="L1429" s="27" t="n">
        <v>989.94</v>
      </c>
      <c r="M1429" s="4" t="n">
        <v>45688</v>
      </c>
      <c r="N1429" s="28" t="n">
        <v>15</v>
      </c>
      <c r="O1429" s="28" t="n">
        <v>-15</v>
      </c>
      <c r="P1429" s="29" t="n">
        <f aca="false">L1429*N1429</f>
        <v>14849.1</v>
      </c>
      <c r="Q1429" s="29" t="n">
        <f aca="false">L1429*O1429</f>
        <v>-14849.1</v>
      </c>
    </row>
    <row r="1430" customFormat="false" ht="14.25" hidden="false" customHeight="true" outlineLevel="0" collapsed="false">
      <c r="A1430" s="2" t="s">
        <v>2853</v>
      </c>
      <c r="B1430" s="2" t="s">
        <v>2853</v>
      </c>
      <c r="C1430" s="2" t="s">
        <v>42</v>
      </c>
      <c r="D1430" s="9"/>
      <c r="E1430" s="2" t="s">
        <v>5598</v>
      </c>
      <c r="F1430" s="2" t="s">
        <v>5599</v>
      </c>
      <c r="G1430" s="2" t="s">
        <v>2314</v>
      </c>
      <c r="H1430" s="2" t="s">
        <v>28</v>
      </c>
      <c r="I1430" s="2" t="s">
        <v>5600</v>
      </c>
      <c r="J1430" s="4" t="n">
        <v>45816</v>
      </c>
      <c r="K1430" s="4" t="n">
        <v>45846</v>
      </c>
      <c r="L1430" s="27" t="n">
        <v>1992.04</v>
      </c>
      <c r="M1430" s="4" t="n">
        <v>45832</v>
      </c>
      <c r="N1430" s="28" t="n">
        <v>16</v>
      </c>
      <c r="O1430" s="28" t="n">
        <v>-14</v>
      </c>
      <c r="P1430" s="29" t="n">
        <f aca="false">L1430*N1430</f>
        <v>31872.64</v>
      </c>
      <c r="Q1430" s="29" t="n">
        <f aca="false">L1430*O1430</f>
        <v>-27888.56</v>
      </c>
    </row>
    <row r="1431" customFormat="false" ht="14.25" hidden="false" customHeight="true" outlineLevel="0" collapsed="false">
      <c r="A1431" s="2" t="s">
        <v>2853</v>
      </c>
      <c r="B1431" s="2" t="s">
        <v>2853</v>
      </c>
      <c r="C1431" s="2" t="s">
        <v>2734</v>
      </c>
      <c r="D1431" s="2" t="s">
        <v>2735</v>
      </c>
      <c r="E1431" s="2" t="s">
        <v>5601</v>
      </c>
      <c r="F1431" s="2" t="s">
        <v>5602</v>
      </c>
      <c r="G1431" s="2" t="s">
        <v>3339</v>
      </c>
      <c r="H1431" s="2" t="s">
        <v>28</v>
      </c>
      <c r="I1431" s="2" t="s">
        <v>5603</v>
      </c>
      <c r="J1431" s="4" t="n">
        <v>45800</v>
      </c>
      <c r="K1431" s="4" t="n">
        <v>45830</v>
      </c>
      <c r="L1431" s="27" t="n">
        <v>3491.43</v>
      </c>
      <c r="M1431" s="4" t="n">
        <v>45819</v>
      </c>
      <c r="N1431" s="28" t="n">
        <v>19</v>
      </c>
      <c r="O1431" s="28" t="n">
        <v>-11</v>
      </c>
      <c r="P1431" s="29" t="n">
        <f aca="false">L1431*N1431</f>
        <v>66337.17</v>
      </c>
      <c r="Q1431" s="29" t="n">
        <f aca="false">L1431*O1431</f>
        <v>-38405.73</v>
      </c>
    </row>
    <row r="1432" customFormat="false" ht="14.25" hidden="false" customHeight="true" outlineLevel="0" collapsed="false">
      <c r="A1432" s="2" t="s">
        <v>2853</v>
      </c>
      <c r="B1432" s="2" t="s">
        <v>2853</v>
      </c>
      <c r="C1432" s="2" t="s">
        <v>42</v>
      </c>
      <c r="D1432" s="9"/>
      <c r="E1432" s="2" t="s">
        <v>5604</v>
      </c>
      <c r="F1432" s="2" t="s">
        <v>5605</v>
      </c>
      <c r="G1432" s="2" t="s">
        <v>5606</v>
      </c>
      <c r="H1432" s="2" t="s">
        <v>28</v>
      </c>
      <c r="I1432" s="2" t="s">
        <v>5607</v>
      </c>
      <c r="J1432" s="4" t="n">
        <v>45742</v>
      </c>
      <c r="K1432" s="4" t="n">
        <v>45773</v>
      </c>
      <c r="L1432" s="27" t="n">
        <v>550</v>
      </c>
      <c r="M1432" s="4" t="n">
        <v>45743</v>
      </c>
      <c r="N1432" s="28" t="n">
        <v>1</v>
      </c>
      <c r="O1432" s="28" t="n">
        <v>-30</v>
      </c>
      <c r="P1432" s="29" t="n">
        <f aca="false">L1432*N1432</f>
        <v>550</v>
      </c>
      <c r="Q1432" s="29" t="n">
        <f aca="false">L1432*O1432</f>
        <v>-16500</v>
      </c>
    </row>
    <row r="1433" customFormat="false" ht="14.25" hidden="false" customHeight="true" outlineLevel="0" collapsed="false">
      <c r="A1433" s="2" t="s">
        <v>2853</v>
      </c>
      <c r="B1433" s="2" t="s">
        <v>2853</v>
      </c>
      <c r="C1433" s="2" t="s">
        <v>2758</v>
      </c>
      <c r="D1433" s="2" t="s">
        <v>2759</v>
      </c>
      <c r="E1433" s="2" t="s">
        <v>5608</v>
      </c>
      <c r="F1433" s="2" t="s">
        <v>5609</v>
      </c>
      <c r="G1433" s="2" t="s">
        <v>5610</v>
      </c>
      <c r="H1433" s="2" t="s">
        <v>28</v>
      </c>
      <c r="I1433" s="2" t="s">
        <v>3419</v>
      </c>
      <c r="J1433" s="4" t="n">
        <v>45742</v>
      </c>
      <c r="K1433" s="4" t="n">
        <v>45773</v>
      </c>
      <c r="L1433" s="27" t="n">
        <v>409.84</v>
      </c>
      <c r="M1433" s="4" t="n">
        <v>45743</v>
      </c>
      <c r="N1433" s="28" t="n">
        <v>1</v>
      </c>
      <c r="O1433" s="28" t="n">
        <v>-30</v>
      </c>
      <c r="P1433" s="29" t="n">
        <f aca="false">L1433*N1433</f>
        <v>409.84</v>
      </c>
      <c r="Q1433" s="29" t="n">
        <f aca="false">L1433*O1433</f>
        <v>-12295.2</v>
      </c>
    </row>
    <row r="1434" customFormat="false" ht="14.25" hidden="false" customHeight="true" outlineLevel="0" collapsed="false">
      <c r="A1434" s="2" t="s">
        <v>2853</v>
      </c>
      <c r="B1434" s="2" t="s">
        <v>2853</v>
      </c>
      <c r="C1434" s="2" t="s">
        <v>42</v>
      </c>
      <c r="D1434" s="9"/>
      <c r="E1434" s="2" t="s">
        <v>5611</v>
      </c>
      <c r="F1434" s="2" t="s">
        <v>5612</v>
      </c>
      <c r="G1434" s="2" t="s">
        <v>1588</v>
      </c>
      <c r="H1434" s="2" t="s">
        <v>28</v>
      </c>
      <c r="I1434" s="2" t="s">
        <v>5613</v>
      </c>
      <c r="J1434" s="4" t="n">
        <v>45776</v>
      </c>
      <c r="K1434" s="4" t="n">
        <v>45806</v>
      </c>
      <c r="L1434" s="27" t="n">
        <v>2184.19</v>
      </c>
      <c r="M1434" s="4" t="n">
        <v>45793</v>
      </c>
      <c r="N1434" s="28" t="n">
        <v>17</v>
      </c>
      <c r="O1434" s="28" t="n">
        <v>-13</v>
      </c>
      <c r="P1434" s="29" t="n">
        <f aca="false">L1434*N1434</f>
        <v>37131.23</v>
      </c>
      <c r="Q1434" s="29" t="n">
        <f aca="false">L1434*O1434</f>
        <v>-28394.47</v>
      </c>
    </row>
    <row r="1435" customFormat="false" ht="14.25" hidden="false" customHeight="true" outlineLevel="0" collapsed="false">
      <c r="A1435" s="2" t="s">
        <v>2853</v>
      </c>
      <c r="B1435" s="2" t="s">
        <v>2853</v>
      </c>
      <c r="C1435" s="2" t="s">
        <v>2861</v>
      </c>
      <c r="D1435" s="2" t="s">
        <v>2862</v>
      </c>
      <c r="E1435" s="2" t="s">
        <v>5614</v>
      </c>
      <c r="F1435" s="2" t="s">
        <v>5615</v>
      </c>
      <c r="G1435" s="2" t="s">
        <v>4075</v>
      </c>
      <c r="H1435" s="2" t="s">
        <v>28</v>
      </c>
      <c r="I1435" s="2" t="s">
        <v>5616</v>
      </c>
      <c r="J1435" s="4" t="n">
        <v>45728</v>
      </c>
      <c r="K1435" s="4" t="n">
        <v>45758</v>
      </c>
      <c r="L1435" s="27" t="n">
        <v>948.86</v>
      </c>
      <c r="M1435" s="4" t="n">
        <v>45750</v>
      </c>
      <c r="N1435" s="28" t="n">
        <v>22</v>
      </c>
      <c r="O1435" s="28" t="n">
        <v>-8</v>
      </c>
      <c r="P1435" s="29" t="n">
        <f aca="false">L1435*N1435</f>
        <v>20874.92</v>
      </c>
      <c r="Q1435" s="29" t="n">
        <f aca="false">L1435*O1435</f>
        <v>-7590.88</v>
      </c>
    </row>
    <row r="1436" customFormat="false" ht="14.25" hidden="false" customHeight="true" outlineLevel="0" collapsed="false">
      <c r="A1436" s="2" t="s">
        <v>2853</v>
      </c>
      <c r="B1436" s="2" t="s">
        <v>2853</v>
      </c>
      <c r="C1436" s="2" t="s">
        <v>42</v>
      </c>
      <c r="D1436" s="9"/>
      <c r="E1436" s="2" t="s">
        <v>5617</v>
      </c>
      <c r="F1436" s="2" t="s">
        <v>5618</v>
      </c>
      <c r="G1436" s="2" t="s">
        <v>1783</v>
      </c>
      <c r="H1436" s="2" t="s">
        <v>28</v>
      </c>
      <c r="I1436" s="2" t="s">
        <v>5619</v>
      </c>
      <c r="J1436" s="4" t="n">
        <v>45685</v>
      </c>
      <c r="K1436" s="4" t="n">
        <v>45715</v>
      </c>
      <c r="L1436" s="27" t="n">
        <v>1884.96</v>
      </c>
      <c r="M1436" s="4" t="n">
        <v>45706</v>
      </c>
      <c r="N1436" s="28" t="n">
        <v>21</v>
      </c>
      <c r="O1436" s="28" t="n">
        <v>-9</v>
      </c>
      <c r="P1436" s="29" t="n">
        <f aca="false">L1436*N1436</f>
        <v>39584.16</v>
      </c>
      <c r="Q1436" s="29" t="n">
        <f aca="false">L1436*O1436</f>
        <v>-16964.64</v>
      </c>
    </row>
    <row r="1437" customFormat="false" ht="14.25" hidden="false" customHeight="true" outlineLevel="0" collapsed="false">
      <c r="A1437" s="2" t="s">
        <v>2853</v>
      </c>
      <c r="B1437" s="2" t="s">
        <v>2853</v>
      </c>
      <c r="C1437" s="2" t="s">
        <v>42</v>
      </c>
      <c r="D1437" s="9"/>
      <c r="E1437" s="2" t="s">
        <v>5620</v>
      </c>
      <c r="F1437" s="2" t="s">
        <v>5621</v>
      </c>
      <c r="G1437" s="2" t="s">
        <v>2702</v>
      </c>
      <c r="H1437" s="2" t="s">
        <v>28</v>
      </c>
      <c r="I1437" s="2" t="s">
        <v>5622</v>
      </c>
      <c r="J1437" s="4" t="n">
        <v>45677</v>
      </c>
      <c r="K1437" s="4" t="n">
        <v>45707</v>
      </c>
      <c r="L1437" s="27" t="n">
        <v>670.2</v>
      </c>
      <c r="M1437" s="4" t="n">
        <v>45693</v>
      </c>
      <c r="N1437" s="28" t="n">
        <v>16</v>
      </c>
      <c r="O1437" s="28" t="n">
        <v>-14</v>
      </c>
      <c r="P1437" s="29" t="n">
        <f aca="false">L1437*N1437</f>
        <v>10723.2</v>
      </c>
      <c r="Q1437" s="29" t="n">
        <f aca="false">L1437*O1437</f>
        <v>-9382.8</v>
      </c>
    </row>
    <row r="1438" customFormat="false" ht="14.25" hidden="false" customHeight="true" outlineLevel="0" collapsed="false">
      <c r="A1438" s="2" t="s">
        <v>2853</v>
      </c>
      <c r="B1438" s="2" t="s">
        <v>2853</v>
      </c>
      <c r="C1438" s="2" t="s">
        <v>2665</v>
      </c>
      <c r="D1438" s="2" t="s">
        <v>2666</v>
      </c>
      <c r="E1438" s="2" t="s">
        <v>5623</v>
      </c>
      <c r="F1438" s="2" t="s">
        <v>5624</v>
      </c>
      <c r="G1438" s="2" t="s">
        <v>5625</v>
      </c>
      <c r="H1438" s="2" t="s">
        <v>28</v>
      </c>
      <c r="I1438" s="2" t="s">
        <v>5626</v>
      </c>
      <c r="J1438" s="4" t="n">
        <v>45804</v>
      </c>
      <c r="K1438" s="4" t="n">
        <v>45834</v>
      </c>
      <c r="L1438" s="27" t="n">
        <v>6895.11</v>
      </c>
      <c r="M1438" s="4" t="n">
        <v>45824</v>
      </c>
      <c r="N1438" s="28" t="n">
        <v>20</v>
      </c>
      <c r="O1438" s="28" t="n">
        <v>-10</v>
      </c>
      <c r="P1438" s="29" t="n">
        <f aca="false">L1438*N1438</f>
        <v>137902.2</v>
      </c>
      <c r="Q1438" s="29" t="n">
        <f aca="false">L1438*O1438</f>
        <v>-68951.1</v>
      </c>
    </row>
    <row r="1439" customFormat="false" ht="14.25" hidden="false" customHeight="true" outlineLevel="0" collapsed="false">
      <c r="A1439" s="2" t="s">
        <v>2853</v>
      </c>
      <c r="B1439" s="2" t="s">
        <v>2853</v>
      </c>
      <c r="C1439" s="2" t="s">
        <v>42</v>
      </c>
      <c r="D1439" s="9"/>
      <c r="E1439" s="2" t="s">
        <v>5627</v>
      </c>
      <c r="F1439" s="2" t="s">
        <v>5628</v>
      </c>
      <c r="G1439" s="2" t="s">
        <v>2043</v>
      </c>
      <c r="H1439" s="2" t="s">
        <v>28</v>
      </c>
      <c r="I1439" s="2" t="s">
        <v>5629</v>
      </c>
      <c r="J1439" s="4" t="n">
        <v>45775</v>
      </c>
      <c r="K1439" s="4" t="n">
        <v>45805</v>
      </c>
      <c r="L1439" s="27" t="n">
        <v>2077.74</v>
      </c>
      <c r="M1439" s="4" t="n">
        <v>45793</v>
      </c>
      <c r="N1439" s="28" t="n">
        <v>18</v>
      </c>
      <c r="O1439" s="28" t="n">
        <v>-12</v>
      </c>
      <c r="P1439" s="29" t="n">
        <f aca="false">L1439*N1439</f>
        <v>37399.32</v>
      </c>
      <c r="Q1439" s="29" t="n">
        <f aca="false">L1439*O1439</f>
        <v>-24932.88</v>
      </c>
    </row>
    <row r="1440" customFormat="false" ht="14.25" hidden="false" customHeight="true" outlineLevel="0" collapsed="false">
      <c r="A1440" s="2" t="s">
        <v>2853</v>
      </c>
      <c r="B1440" s="2" t="s">
        <v>2853</v>
      </c>
      <c r="C1440" s="2" t="s">
        <v>42</v>
      </c>
      <c r="D1440" s="9"/>
      <c r="E1440" s="2" t="s">
        <v>5630</v>
      </c>
      <c r="F1440" s="2" t="s">
        <v>5631</v>
      </c>
      <c r="G1440" s="2" t="s">
        <v>3138</v>
      </c>
      <c r="H1440" s="2" t="s">
        <v>28</v>
      </c>
      <c r="I1440" s="2" t="s">
        <v>5632</v>
      </c>
      <c r="J1440" s="4" t="n">
        <v>45817</v>
      </c>
      <c r="K1440" s="4" t="n">
        <v>45847</v>
      </c>
      <c r="L1440" s="27" t="n">
        <v>1799.26</v>
      </c>
      <c r="M1440" s="4" t="n">
        <v>45832</v>
      </c>
      <c r="N1440" s="28" t="n">
        <v>15</v>
      </c>
      <c r="O1440" s="28" t="n">
        <v>-15</v>
      </c>
      <c r="P1440" s="29" t="n">
        <f aca="false">L1440*N1440</f>
        <v>26988.9</v>
      </c>
      <c r="Q1440" s="29" t="n">
        <f aca="false">L1440*O1440</f>
        <v>-26988.9</v>
      </c>
    </row>
    <row r="1441" customFormat="false" ht="14.25" hidden="false" customHeight="true" outlineLevel="0" collapsed="false">
      <c r="A1441" s="2" t="s">
        <v>2853</v>
      </c>
      <c r="B1441" s="2" t="s">
        <v>2853</v>
      </c>
      <c r="C1441" s="2" t="s">
        <v>2714</v>
      </c>
      <c r="D1441" s="2" t="s">
        <v>2715</v>
      </c>
      <c r="E1441" s="2" t="s">
        <v>5633</v>
      </c>
      <c r="F1441" s="2" t="s">
        <v>5634</v>
      </c>
      <c r="G1441" s="2" t="s">
        <v>5635</v>
      </c>
      <c r="H1441" s="2" t="s">
        <v>28</v>
      </c>
      <c r="I1441" s="2" t="s">
        <v>5636</v>
      </c>
      <c r="J1441" s="4" t="n">
        <v>45776</v>
      </c>
      <c r="K1441" s="4" t="n">
        <v>45806</v>
      </c>
      <c r="L1441" s="27" t="n">
        <v>7843.89</v>
      </c>
      <c r="M1441" s="4" t="n">
        <v>45838</v>
      </c>
      <c r="N1441" s="28" t="n">
        <v>9</v>
      </c>
      <c r="O1441" s="28" t="n">
        <v>-21</v>
      </c>
      <c r="P1441" s="29" t="n">
        <f aca="false">L1441*N1441</f>
        <v>70595.01</v>
      </c>
      <c r="Q1441" s="29" t="n">
        <f aca="false">L1441*O1441</f>
        <v>-164721.69</v>
      </c>
    </row>
    <row r="1442" customFormat="false" ht="14.25" hidden="false" customHeight="true" outlineLevel="0" collapsed="false">
      <c r="A1442" s="2" t="s">
        <v>2853</v>
      </c>
      <c r="B1442" s="2" t="s">
        <v>2853</v>
      </c>
      <c r="C1442" s="2" t="s">
        <v>2714</v>
      </c>
      <c r="D1442" s="2" t="s">
        <v>2715</v>
      </c>
      <c r="E1442" s="2" t="s">
        <v>5637</v>
      </c>
      <c r="F1442" s="2" t="s">
        <v>5638</v>
      </c>
      <c r="G1442" s="2" t="s">
        <v>5639</v>
      </c>
      <c r="H1442" s="2" t="s">
        <v>28</v>
      </c>
      <c r="I1442" s="2" t="s">
        <v>5640</v>
      </c>
      <c r="J1442" s="4" t="n">
        <v>45776</v>
      </c>
      <c r="K1442" s="4" t="n">
        <v>45806</v>
      </c>
      <c r="L1442" s="27" t="n">
        <v>2509.2</v>
      </c>
      <c r="M1442" s="4" t="n">
        <v>45796</v>
      </c>
      <c r="N1442" s="28" t="n">
        <v>20</v>
      </c>
      <c r="O1442" s="28" t="n">
        <v>-10</v>
      </c>
      <c r="P1442" s="29" t="n">
        <f aca="false">L1442*N1442</f>
        <v>50184</v>
      </c>
      <c r="Q1442" s="29" t="n">
        <f aca="false">L1442*O1442</f>
        <v>-25092</v>
      </c>
    </row>
    <row r="1443" customFormat="false" ht="14.25" hidden="false" customHeight="true" outlineLevel="0" collapsed="false">
      <c r="A1443" s="2" t="s">
        <v>2853</v>
      </c>
      <c r="B1443" s="2" t="s">
        <v>2853</v>
      </c>
      <c r="C1443" s="2" t="s">
        <v>2915</v>
      </c>
      <c r="D1443" s="2" t="s">
        <v>2916</v>
      </c>
      <c r="E1443" s="2" t="s">
        <v>5641</v>
      </c>
      <c r="F1443" s="2" t="s">
        <v>5642</v>
      </c>
      <c r="G1443" s="2" t="s">
        <v>2473</v>
      </c>
      <c r="H1443" s="2" t="s">
        <v>28</v>
      </c>
      <c r="I1443" s="2" t="s">
        <v>5643</v>
      </c>
      <c r="J1443" s="4" t="n">
        <v>45673</v>
      </c>
      <c r="K1443" s="4" t="n">
        <v>45703</v>
      </c>
      <c r="L1443" s="27" t="n">
        <v>7304.76</v>
      </c>
      <c r="M1443" s="4" t="n">
        <v>45688</v>
      </c>
      <c r="N1443" s="28" t="n">
        <v>15</v>
      </c>
      <c r="O1443" s="28" t="n">
        <v>-15</v>
      </c>
      <c r="P1443" s="29" t="n">
        <f aca="false">L1443*N1443</f>
        <v>109571.4</v>
      </c>
      <c r="Q1443" s="29" t="n">
        <f aca="false">L1443*O1443</f>
        <v>-109571.4</v>
      </c>
    </row>
    <row r="1444" customFormat="false" ht="14.25" hidden="false" customHeight="true" outlineLevel="0" collapsed="false">
      <c r="A1444" s="2" t="s">
        <v>2853</v>
      </c>
      <c r="B1444" s="2" t="s">
        <v>2853</v>
      </c>
      <c r="C1444" s="2" t="s">
        <v>42</v>
      </c>
      <c r="D1444" s="9"/>
      <c r="E1444" s="2" t="s">
        <v>5644</v>
      </c>
      <c r="F1444" s="2" t="s">
        <v>5645</v>
      </c>
      <c r="G1444" s="2" t="s">
        <v>5646</v>
      </c>
      <c r="H1444" s="2" t="s">
        <v>28</v>
      </c>
      <c r="I1444" s="2" t="s">
        <v>5647</v>
      </c>
      <c r="J1444" s="4" t="n">
        <v>45814</v>
      </c>
      <c r="K1444" s="4" t="n">
        <v>45844</v>
      </c>
      <c r="L1444" s="27" t="n">
        <v>977.17</v>
      </c>
      <c r="M1444" s="4" t="n">
        <v>45828</v>
      </c>
      <c r="N1444" s="28" t="n">
        <v>14</v>
      </c>
      <c r="O1444" s="28" t="n">
        <v>-16</v>
      </c>
      <c r="P1444" s="29" t="n">
        <f aca="false">L1444*N1444</f>
        <v>13680.38</v>
      </c>
      <c r="Q1444" s="29" t="n">
        <f aca="false">L1444*O1444</f>
        <v>-15634.72</v>
      </c>
    </row>
    <row r="1445" customFormat="false" ht="14.25" hidden="false" customHeight="true" outlineLevel="0" collapsed="false">
      <c r="A1445" s="2" t="s">
        <v>2853</v>
      </c>
      <c r="B1445" s="2" t="s">
        <v>2853</v>
      </c>
      <c r="C1445" s="2" t="s">
        <v>42</v>
      </c>
      <c r="D1445" s="9"/>
      <c r="E1445" s="2" t="s">
        <v>5648</v>
      </c>
      <c r="F1445" s="2" t="s">
        <v>5649</v>
      </c>
      <c r="G1445" s="2" t="s">
        <v>5650</v>
      </c>
      <c r="H1445" s="2" t="s">
        <v>28</v>
      </c>
      <c r="I1445" s="2" t="s">
        <v>5651</v>
      </c>
      <c r="J1445" s="4" t="n">
        <v>45786</v>
      </c>
      <c r="K1445" s="4" t="n">
        <v>45816</v>
      </c>
      <c r="L1445" s="27" t="n">
        <v>848.84</v>
      </c>
      <c r="M1445" s="4" t="n">
        <v>45804</v>
      </c>
      <c r="N1445" s="28" t="n">
        <v>18</v>
      </c>
      <c r="O1445" s="28" t="n">
        <v>-12</v>
      </c>
      <c r="P1445" s="29" t="n">
        <f aca="false">L1445*N1445</f>
        <v>15279.12</v>
      </c>
      <c r="Q1445" s="29" t="n">
        <f aca="false">L1445*O1445</f>
        <v>-10186.08</v>
      </c>
    </row>
    <row r="1446" customFormat="false" ht="14.25" hidden="false" customHeight="true" outlineLevel="0" collapsed="false">
      <c r="A1446" s="2" t="s">
        <v>2853</v>
      </c>
      <c r="B1446" s="2" t="s">
        <v>2853</v>
      </c>
      <c r="C1446" s="2" t="s">
        <v>2861</v>
      </c>
      <c r="D1446" s="2" t="s">
        <v>2862</v>
      </c>
      <c r="E1446" s="2" t="s">
        <v>5652</v>
      </c>
      <c r="F1446" s="2" t="s">
        <v>5653</v>
      </c>
      <c r="G1446" s="2" t="s">
        <v>2326</v>
      </c>
      <c r="H1446" s="2" t="s">
        <v>28</v>
      </c>
      <c r="I1446" s="2" t="s">
        <v>5654</v>
      </c>
      <c r="J1446" s="4" t="n">
        <v>45762</v>
      </c>
      <c r="K1446" s="4" t="n">
        <v>45792</v>
      </c>
      <c r="L1446" s="27" t="n">
        <v>88.43</v>
      </c>
      <c r="M1446" s="4" t="n">
        <v>45776</v>
      </c>
      <c r="N1446" s="28" t="n">
        <v>14</v>
      </c>
      <c r="O1446" s="28" t="n">
        <v>-16</v>
      </c>
      <c r="P1446" s="29" t="n">
        <f aca="false">L1446*N1446</f>
        <v>1238.02</v>
      </c>
      <c r="Q1446" s="29" t="n">
        <f aca="false">L1446*O1446</f>
        <v>-1414.88</v>
      </c>
    </row>
    <row r="1447" customFormat="false" ht="14.25" hidden="false" customHeight="true" outlineLevel="0" collapsed="false">
      <c r="A1447" s="2" t="s">
        <v>2853</v>
      </c>
      <c r="B1447" s="2" t="s">
        <v>2853</v>
      </c>
      <c r="C1447" s="2" t="s">
        <v>42</v>
      </c>
      <c r="D1447" s="9"/>
      <c r="E1447" s="2" t="s">
        <v>5655</v>
      </c>
      <c r="F1447" s="2" t="s">
        <v>5656</v>
      </c>
      <c r="G1447" s="2" t="s">
        <v>3152</v>
      </c>
      <c r="H1447" s="2" t="s">
        <v>28</v>
      </c>
      <c r="I1447" s="2" t="s">
        <v>5657</v>
      </c>
      <c r="J1447" s="4" t="n">
        <v>45810</v>
      </c>
      <c r="K1447" s="4" t="n">
        <v>45840</v>
      </c>
      <c r="L1447" s="27" t="n">
        <v>2192.03</v>
      </c>
      <c r="M1447" s="4" t="n">
        <v>45825</v>
      </c>
      <c r="N1447" s="28" t="n">
        <v>15</v>
      </c>
      <c r="O1447" s="28" t="n">
        <v>-15</v>
      </c>
      <c r="P1447" s="29" t="n">
        <f aca="false">L1447*N1447</f>
        <v>32880.45</v>
      </c>
      <c r="Q1447" s="29" t="n">
        <f aca="false">L1447*O1447</f>
        <v>-32880.45</v>
      </c>
    </row>
    <row r="1448" customFormat="false" ht="14.25" hidden="false" customHeight="true" outlineLevel="0" collapsed="false">
      <c r="A1448" s="2" t="s">
        <v>2853</v>
      </c>
      <c r="B1448" s="2" t="s">
        <v>2853</v>
      </c>
      <c r="C1448" s="2" t="s">
        <v>2665</v>
      </c>
      <c r="D1448" s="2" t="s">
        <v>2666</v>
      </c>
      <c r="E1448" s="2" t="s">
        <v>5658</v>
      </c>
      <c r="F1448" s="2" t="s">
        <v>5659</v>
      </c>
      <c r="G1448" s="2" t="s">
        <v>5660</v>
      </c>
      <c r="H1448" s="2" t="s">
        <v>28</v>
      </c>
      <c r="I1448" s="2" t="s">
        <v>5661</v>
      </c>
      <c r="J1448" s="4" t="n">
        <v>45804</v>
      </c>
      <c r="K1448" s="4" t="n">
        <v>45834</v>
      </c>
      <c r="L1448" s="27" t="n">
        <v>742.8</v>
      </c>
      <c r="M1448" s="4" t="n">
        <v>45824</v>
      </c>
      <c r="N1448" s="28" t="n">
        <v>20</v>
      </c>
      <c r="O1448" s="28" t="n">
        <v>-10</v>
      </c>
      <c r="P1448" s="29" t="n">
        <f aca="false">L1448*N1448</f>
        <v>14856</v>
      </c>
      <c r="Q1448" s="29" t="n">
        <f aca="false">L1448*O1448</f>
        <v>-7428</v>
      </c>
    </row>
    <row r="1449" customFormat="false" ht="14.25" hidden="false" customHeight="true" outlineLevel="0" collapsed="false">
      <c r="A1449" s="2" t="s">
        <v>2853</v>
      </c>
      <c r="B1449" s="2" t="s">
        <v>2853</v>
      </c>
      <c r="C1449" s="2" t="s">
        <v>3164</v>
      </c>
      <c r="D1449" s="2" t="s">
        <v>3165</v>
      </c>
      <c r="E1449" s="2" t="s">
        <v>5662</v>
      </c>
      <c r="F1449" s="2" t="s">
        <v>5663</v>
      </c>
      <c r="G1449" s="2" t="s">
        <v>2898</v>
      </c>
      <c r="H1449" s="2" t="s">
        <v>28</v>
      </c>
      <c r="I1449" s="2" t="s">
        <v>5664</v>
      </c>
      <c r="J1449" s="4" t="n">
        <v>45708</v>
      </c>
      <c r="K1449" s="4" t="n">
        <v>45738</v>
      </c>
      <c r="L1449" s="27" t="n">
        <v>5911.31</v>
      </c>
      <c r="M1449" s="4" t="n">
        <v>45736</v>
      </c>
      <c r="N1449" s="28" t="n">
        <v>28</v>
      </c>
      <c r="O1449" s="28" t="n">
        <v>-2</v>
      </c>
      <c r="P1449" s="29" t="n">
        <f aca="false">L1449*N1449</f>
        <v>165516.68</v>
      </c>
      <c r="Q1449" s="29" t="n">
        <f aca="false">L1449*O1449</f>
        <v>-11822.62</v>
      </c>
    </row>
    <row r="1450" customFormat="false" ht="14.25" hidden="false" customHeight="true" outlineLevel="0" collapsed="false">
      <c r="A1450" s="2" t="s">
        <v>2853</v>
      </c>
      <c r="B1450" s="2" t="s">
        <v>2853</v>
      </c>
      <c r="C1450" s="2" t="s">
        <v>3164</v>
      </c>
      <c r="D1450" s="2" t="s">
        <v>3165</v>
      </c>
      <c r="E1450" s="2" t="s">
        <v>5662</v>
      </c>
      <c r="F1450" s="2" t="s">
        <v>5663</v>
      </c>
      <c r="G1450" s="2" t="s">
        <v>2898</v>
      </c>
      <c r="H1450" s="2" t="s">
        <v>28</v>
      </c>
      <c r="I1450" s="2" t="s">
        <v>5664</v>
      </c>
      <c r="J1450" s="4" t="n">
        <v>45708</v>
      </c>
      <c r="K1450" s="4" t="n">
        <v>45738</v>
      </c>
      <c r="L1450" s="27" t="n">
        <v>295.57</v>
      </c>
      <c r="M1450" s="4" t="n">
        <v>45838</v>
      </c>
      <c r="N1450" s="28" t="n">
        <v>130</v>
      </c>
      <c r="O1450" s="28" t="n">
        <v>100</v>
      </c>
      <c r="P1450" s="29" t="n">
        <f aca="false">L1450*N1450</f>
        <v>38424.1</v>
      </c>
      <c r="Q1450" s="29" t="n">
        <f aca="false">L1450*O1450</f>
        <v>29557</v>
      </c>
    </row>
    <row r="1451" customFormat="false" ht="14.25" hidden="false" customHeight="true" outlineLevel="0" collapsed="false">
      <c r="A1451" s="2" t="s">
        <v>2853</v>
      </c>
      <c r="B1451" s="2" t="s">
        <v>2853</v>
      </c>
      <c r="C1451" s="2" t="s">
        <v>42</v>
      </c>
      <c r="D1451" s="9"/>
      <c r="E1451" s="2" t="s">
        <v>5665</v>
      </c>
      <c r="F1451" s="2" t="s">
        <v>5666</v>
      </c>
      <c r="G1451" s="2" t="s">
        <v>3300</v>
      </c>
      <c r="H1451" s="2" t="s">
        <v>28</v>
      </c>
      <c r="I1451" s="2" t="s">
        <v>5667</v>
      </c>
      <c r="J1451" s="4" t="n">
        <v>45756</v>
      </c>
      <c r="K1451" s="4" t="n">
        <v>45786</v>
      </c>
      <c r="L1451" s="27" t="n">
        <v>837.75</v>
      </c>
      <c r="M1451" s="4" t="n">
        <v>45770</v>
      </c>
      <c r="N1451" s="28" t="n">
        <v>14</v>
      </c>
      <c r="O1451" s="28" t="n">
        <v>-16</v>
      </c>
      <c r="P1451" s="29" t="n">
        <f aca="false">L1451*N1451</f>
        <v>11728.5</v>
      </c>
      <c r="Q1451" s="29" t="n">
        <f aca="false">L1451*O1451</f>
        <v>-13404</v>
      </c>
    </row>
    <row r="1452" customFormat="false" ht="14.25" hidden="false" customHeight="true" outlineLevel="0" collapsed="false">
      <c r="A1452" s="2" t="s">
        <v>2853</v>
      </c>
      <c r="B1452" s="2" t="s">
        <v>2853</v>
      </c>
      <c r="C1452" s="2" t="s">
        <v>42</v>
      </c>
      <c r="D1452" s="9"/>
      <c r="E1452" s="2" t="s">
        <v>5668</v>
      </c>
      <c r="F1452" s="2" t="s">
        <v>5669</v>
      </c>
      <c r="G1452" s="2" t="s">
        <v>3079</v>
      </c>
      <c r="H1452" s="2" t="s">
        <v>28</v>
      </c>
      <c r="I1452" s="2" t="s">
        <v>5619</v>
      </c>
      <c r="J1452" s="4" t="n">
        <v>45685</v>
      </c>
      <c r="K1452" s="4" t="n">
        <v>45715</v>
      </c>
      <c r="L1452" s="27" t="n">
        <v>1884.96</v>
      </c>
      <c r="M1452" s="4" t="n">
        <v>45706</v>
      </c>
      <c r="N1452" s="28" t="n">
        <v>21</v>
      </c>
      <c r="O1452" s="28" t="n">
        <v>-9</v>
      </c>
      <c r="P1452" s="29" t="n">
        <f aca="false">L1452*N1452</f>
        <v>39584.16</v>
      </c>
      <c r="Q1452" s="29" t="n">
        <f aca="false">L1452*O1452</f>
        <v>-16964.64</v>
      </c>
    </row>
    <row r="1453" customFormat="false" ht="14.25" hidden="false" customHeight="true" outlineLevel="0" collapsed="false">
      <c r="A1453" s="2" t="s">
        <v>2853</v>
      </c>
      <c r="B1453" s="2" t="s">
        <v>2853</v>
      </c>
      <c r="C1453" s="2" t="s">
        <v>42</v>
      </c>
      <c r="D1453" s="9"/>
      <c r="E1453" s="2" t="s">
        <v>5670</v>
      </c>
      <c r="F1453" s="2" t="s">
        <v>5671</v>
      </c>
      <c r="G1453" s="2" t="s">
        <v>1697</v>
      </c>
      <c r="H1453" s="2" t="s">
        <v>28</v>
      </c>
      <c r="I1453" s="2" t="s">
        <v>5672</v>
      </c>
      <c r="J1453" s="4" t="n">
        <v>45740</v>
      </c>
      <c r="K1453" s="4" t="n">
        <v>45770</v>
      </c>
      <c r="L1453" s="27" t="n">
        <v>2527.56</v>
      </c>
      <c r="M1453" s="4" t="n">
        <v>45754</v>
      </c>
      <c r="N1453" s="28" t="n">
        <v>14</v>
      </c>
      <c r="O1453" s="28" t="n">
        <v>-16</v>
      </c>
      <c r="P1453" s="29" t="n">
        <f aca="false">L1453*N1453</f>
        <v>35385.84</v>
      </c>
      <c r="Q1453" s="29" t="n">
        <f aca="false">L1453*O1453</f>
        <v>-40440.96</v>
      </c>
    </row>
    <row r="1454" customFormat="false" ht="14.25" hidden="false" customHeight="true" outlineLevel="0" collapsed="false">
      <c r="A1454" s="2" t="s">
        <v>2853</v>
      </c>
      <c r="B1454" s="2" t="s">
        <v>2853</v>
      </c>
      <c r="C1454" s="2" t="s">
        <v>2734</v>
      </c>
      <c r="D1454" s="2" t="s">
        <v>2735</v>
      </c>
      <c r="E1454" s="2" t="s">
        <v>5673</v>
      </c>
      <c r="F1454" s="2" t="s">
        <v>5674</v>
      </c>
      <c r="G1454" s="2" t="s">
        <v>2576</v>
      </c>
      <c r="H1454" s="2" t="s">
        <v>28</v>
      </c>
      <c r="I1454" s="2" t="s">
        <v>5675</v>
      </c>
      <c r="J1454" s="4" t="n">
        <v>45691</v>
      </c>
      <c r="K1454" s="4" t="n">
        <v>45721</v>
      </c>
      <c r="L1454" s="27" t="n">
        <v>935.77</v>
      </c>
      <c r="M1454" s="4" t="n">
        <v>45706</v>
      </c>
      <c r="N1454" s="28" t="n">
        <v>15</v>
      </c>
      <c r="O1454" s="28" t="n">
        <v>-15</v>
      </c>
      <c r="P1454" s="29" t="n">
        <f aca="false">L1454*N1454</f>
        <v>14036.55</v>
      </c>
      <c r="Q1454" s="29" t="n">
        <f aca="false">L1454*O1454</f>
        <v>-14036.55</v>
      </c>
    </row>
    <row r="1455" customFormat="false" ht="14.25" hidden="false" customHeight="true" outlineLevel="0" collapsed="false">
      <c r="A1455" s="2" t="s">
        <v>2853</v>
      </c>
      <c r="B1455" s="2" t="s">
        <v>2853</v>
      </c>
      <c r="C1455" s="2" t="s">
        <v>42</v>
      </c>
      <c r="D1455" s="9"/>
      <c r="E1455" s="2" t="s">
        <v>5676</v>
      </c>
      <c r="F1455" s="2" t="s">
        <v>5677</v>
      </c>
      <c r="G1455" s="2" t="s">
        <v>5678</v>
      </c>
      <c r="H1455" s="2" t="s">
        <v>28</v>
      </c>
      <c r="I1455" s="2" t="s">
        <v>5679</v>
      </c>
      <c r="J1455" s="4" t="n">
        <v>45677</v>
      </c>
      <c r="K1455" s="4" t="n">
        <v>45707</v>
      </c>
      <c r="L1455" s="27" t="n">
        <v>1116.9</v>
      </c>
      <c r="M1455" s="4" t="n">
        <v>45693</v>
      </c>
      <c r="N1455" s="28" t="n">
        <v>16</v>
      </c>
      <c r="O1455" s="28" t="n">
        <v>-14</v>
      </c>
      <c r="P1455" s="29" t="n">
        <f aca="false">L1455*N1455</f>
        <v>17870.4</v>
      </c>
      <c r="Q1455" s="29" t="n">
        <f aca="false">L1455*O1455</f>
        <v>-15636.6</v>
      </c>
    </row>
    <row r="1456" customFormat="false" ht="14.25" hidden="false" customHeight="true" outlineLevel="0" collapsed="false">
      <c r="A1456" s="2" t="s">
        <v>2853</v>
      </c>
      <c r="B1456" s="2" t="s">
        <v>2853</v>
      </c>
      <c r="C1456" s="2" t="s">
        <v>42</v>
      </c>
      <c r="D1456" s="9"/>
      <c r="E1456" s="2" t="s">
        <v>5680</v>
      </c>
      <c r="F1456" s="2" t="s">
        <v>5681</v>
      </c>
      <c r="G1456" s="2" t="s">
        <v>2314</v>
      </c>
      <c r="H1456" s="2" t="s">
        <v>28</v>
      </c>
      <c r="I1456" s="2" t="s">
        <v>5682</v>
      </c>
      <c r="J1456" s="4" t="n">
        <v>45740</v>
      </c>
      <c r="K1456" s="4" t="n">
        <v>45770</v>
      </c>
      <c r="L1456" s="27" t="n">
        <v>4005.54</v>
      </c>
      <c r="M1456" s="4" t="n">
        <v>45754</v>
      </c>
      <c r="N1456" s="28" t="n">
        <v>14</v>
      </c>
      <c r="O1456" s="28" t="n">
        <v>-16</v>
      </c>
      <c r="P1456" s="29" t="n">
        <f aca="false">L1456*N1456</f>
        <v>56077.56</v>
      </c>
      <c r="Q1456" s="29" t="n">
        <f aca="false">L1456*O1456</f>
        <v>-64088.64</v>
      </c>
    </row>
    <row r="1457" customFormat="false" ht="14.25" hidden="false" customHeight="true" outlineLevel="0" collapsed="false">
      <c r="A1457" s="2" t="s">
        <v>2853</v>
      </c>
      <c r="B1457" s="2" t="s">
        <v>2853</v>
      </c>
      <c r="C1457" s="2" t="s">
        <v>2734</v>
      </c>
      <c r="D1457" s="2" t="s">
        <v>2735</v>
      </c>
      <c r="E1457" s="2" t="s">
        <v>5683</v>
      </c>
      <c r="F1457" s="2" t="s">
        <v>5684</v>
      </c>
      <c r="G1457" s="2" t="s">
        <v>5685</v>
      </c>
      <c r="H1457" s="2" t="s">
        <v>28</v>
      </c>
      <c r="I1457" s="2" t="s">
        <v>5686</v>
      </c>
      <c r="J1457" s="4" t="n">
        <v>45763</v>
      </c>
      <c r="K1457" s="4" t="n">
        <v>45793</v>
      </c>
      <c r="L1457" s="27" t="n">
        <v>1742.51</v>
      </c>
      <c r="M1457" s="4" t="n">
        <v>45784</v>
      </c>
      <c r="N1457" s="28" t="n">
        <v>21</v>
      </c>
      <c r="O1457" s="28" t="n">
        <v>-9</v>
      </c>
      <c r="P1457" s="29" t="n">
        <f aca="false">L1457*N1457</f>
        <v>36592.71</v>
      </c>
      <c r="Q1457" s="29" t="n">
        <f aca="false">L1457*O1457</f>
        <v>-15682.59</v>
      </c>
    </row>
    <row r="1458" customFormat="false" ht="14.25" hidden="false" customHeight="true" outlineLevel="0" collapsed="false">
      <c r="A1458" s="2" t="s">
        <v>2853</v>
      </c>
      <c r="B1458" s="2" t="s">
        <v>2853</v>
      </c>
      <c r="C1458" s="2" t="s">
        <v>42</v>
      </c>
      <c r="D1458" s="9"/>
      <c r="E1458" s="2" t="s">
        <v>5687</v>
      </c>
      <c r="F1458" s="2" t="s">
        <v>5688</v>
      </c>
      <c r="G1458" s="2" t="s">
        <v>5689</v>
      </c>
      <c r="H1458" s="2" t="s">
        <v>28</v>
      </c>
      <c r="I1458" s="2" t="s">
        <v>5690</v>
      </c>
      <c r="J1458" s="4" t="n">
        <v>45755</v>
      </c>
      <c r="K1458" s="4" t="n">
        <v>45785</v>
      </c>
      <c r="L1458" s="27" t="n">
        <v>1184.02</v>
      </c>
      <c r="M1458" s="4" t="n">
        <v>45770</v>
      </c>
      <c r="N1458" s="28" t="n">
        <v>15</v>
      </c>
      <c r="O1458" s="28" t="n">
        <v>-15</v>
      </c>
      <c r="P1458" s="29" t="n">
        <f aca="false">L1458*N1458</f>
        <v>17760.3</v>
      </c>
      <c r="Q1458" s="29" t="n">
        <f aca="false">L1458*O1458</f>
        <v>-17760.3</v>
      </c>
    </row>
    <row r="1459" customFormat="false" ht="14.25" hidden="false" customHeight="true" outlineLevel="0" collapsed="false">
      <c r="A1459" s="2" t="s">
        <v>2853</v>
      </c>
      <c r="B1459" s="2" t="s">
        <v>2853</v>
      </c>
      <c r="C1459" s="2" t="s">
        <v>3164</v>
      </c>
      <c r="D1459" s="2" t="s">
        <v>3165</v>
      </c>
      <c r="E1459" s="2" t="s">
        <v>5691</v>
      </c>
      <c r="F1459" s="2" t="s">
        <v>5692</v>
      </c>
      <c r="G1459" s="2" t="s">
        <v>3027</v>
      </c>
      <c r="H1459" s="2" t="s">
        <v>28</v>
      </c>
      <c r="I1459" s="2" t="s">
        <v>5693</v>
      </c>
      <c r="J1459" s="4" t="n">
        <v>45708</v>
      </c>
      <c r="K1459" s="4" t="n">
        <v>45738</v>
      </c>
      <c r="L1459" s="27" t="n">
        <v>1054.29</v>
      </c>
      <c r="M1459" s="4" t="n">
        <v>45736</v>
      </c>
      <c r="N1459" s="28" t="n">
        <v>28</v>
      </c>
      <c r="O1459" s="28" t="n">
        <v>-2</v>
      </c>
      <c r="P1459" s="29" t="n">
        <f aca="false">L1459*N1459</f>
        <v>29520.12</v>
      </c>
      <c r="Q1459" s="29" t="n">
        <f aca="false">L1459*O1459</f>
        <v>-2108.58</v>
      </c>
    </row>
    <row r="1460" customFormat="false" ht="14.25" hidden="false" customHeight="true" outlineLevel="0" collapsed="false">
      <c r="A1460" s="2" t="s">
        <v>2853</v>
      </c>
      <c r="B1460" s="2" t="s">
        <v>2853</v>
      </c>
      <c r="C1460" s="2" t="s">
        <v>3164</v>
      </c>
      <c r="D1460" s="2" t="s">
        <v>3165</v>
      </c>
      <c r="E1460" s="2" t="s">
        <v>5691</v>
      </c>
      <c r="F1460" s="2" t="s">
        <v>5692</v>
      </c>
      <c r="G1460" s="2" t="s">
        <v>3027</v>
      </c>
      <c r="H1460" s="2" t="s">
        <v>28</v>
      </c>
      <c r="I1460" s="2" t="s">
        <v>5693</v>
      </c>
      <c r="J1460" s="4" t="n">
        <v>45708</v>
      </c>
      <c r="K1460" s="4" t="n">
        <v>45738</v>
      </c>
      <c r="L1460" s="27" t="n">
        <v>52.71</v>
      </c>
      <c r="M1460" s="4" t="n">
        <v>45838</v>
      </c>
      <c r="N1460" s="28" t="n">
        <v>130</v>
      </c>
      <c r="O1460" s="28" t="n">
        <v>100</v>
      </c>
      <c r="P1460" s="29" t="n">
        <f aca="false">L1460*N1460</f>
        <v>6852.3</v>
      </c>
      <c r="Q1460" s="29" t="n">
        <f aca="false">L1460*O1460</f>
        <v>5271</v>
      </c>
    </row>
    <row r="1461" customFormat="false" ht="14.25" hidden="false" customHeight="true" outlineLevel="0" collapsed="false">
      <c r="A1461" s="2" t="s">
        <v>2853</v>
      </c>
      <c r="B1461" s="2" t="s">
        <v>2853</v>
      </c>
      <c r="C1461" s="2" t="s">
        <v>2960</v>
      </c>
      <c r="D1461" s="2" t="s">
        <v>2961</v>
      </c>
      <c r="E1461" s="2" t="s">
        <v>5694</v>
      </c>
      <c r="F1461" s="2" t="s">
        <v>5695</v>
      </c>
      <c r="G1461" s="2" t="s">
        <v>2898</v>
      </c>
      <c r="H1461" s="2" t="s">
        <v>28</v>
      </c>
      <c r="I1461" s="2" t="s">
        <v>5696</v>
      </c>
      <c r="J1461" s="4" t="n">
        <v>45707</v>
      </c>
      <c r="K1461" s="4" t="n">
        <v>45737</v>
      </c>
      <c r="L1461" s="27" t="n">
        <v>208</v>
      </c>
      <c r="M1461" s="4" t="n">
        <v>45734</v>
      </c>
      <c r="N1461" s="28" t="n">
        <v>27</v>
      </c>
      <c r="O1461" s="28" t="n">
        <v>-3</v>
      </c>
      <c r="P1461" s="29" t="n">
        <f aca="false">L1461*N1461</f>
        <v>5616</v>
      </c>
      <c r="Q1461" s="29" t="n">
        <f aca="false">L1461*O1461</f>
        <v>-624</v>
      </c>
    </row>
    <row r="1462" customFormat="false" ht="14.25" hidden="false" customHeight="true" outlineLevel="0" collapsed="false">
      <c r="A1462" s="2" t="s">
        <v>2853</v>
      </c>
      <c r="B1462" s="2" t="s">
        <v>2853</v>
      </c>
      <c r="C1462" s="2" t="s">
        <v>3164</v>
      </c>
      <c r="D1462" s="2" t="s">
        <v>3165</v>
      </c>
      <c r="E1462" s="2" t="s">
        <v>5697</v>
      </c>
      <c r="F1462" s="2" t="s">
        <v>5698</v>
      </c>
      <c r="G1462" s="2" t="s">
        <v>5699</v>
      </c>
      <c r="H1462" s="2" t="s">
        <v>28</v>
      </c>
      <c r="I1462" s="2" t="s">
        <v>5700</v>
      </c>
      <c r="J1462" s="4" t="n">
        <v>45783</v>
      </c>
      <c r="K1462" s="4" t="n">
        <v>45813</v>
      </c>
      <c r="L1462" s="27" t="n">
        <v>1416.96</v>
      </c>
      <c r="M1462" s="4" t="n">
        <v>45798</v>
      </c>
      <c r="N1462" s="28" t="n">
        <v>15</v>
      </c>
      <c r="O1462" s="28" t="n">
        <v>-15</v>
      </c>
      <c r="P1462" s="29" t="n">
        <f aca="false">L1462*N1462</f>
        <v>21254.4</v>
      </c>
      <c r="Q1462" s="29" t="n">
        <f aca="false">L1462*O1462</f>
        <v>-21254.4</v>
      </c>
    </row>
    <row r="1463" customFormat="false" ht="14.25" hidden="false" customHeight="true" outlineLevel="0" collapsed="false">
      <c r="A1463" s="2" t="s">
        <v>2853</v>
      </c>
      <c r="B1463" s="2" t="s">
        <v>2853</v>
      </c>
      <c r="C1463" s="2" t="s">
        <v>763</v>
      </c>
      <c r="D1463" s="2" t="s">
        <v>764</v>
      </c>
      <c r="E1463" s="2" t="s">
        <v>5701</v>
      </c>
      <c r="F1463" s="2" t="s">
        <v>5702</v>
      </c>
      <c r="G1463" s="2" t="s">
        <v>5703</v>
      </c>
      <c r="H1463" s="2" t="s">
        <v>28</v>
      </c>
      <c r="I1463" s="2" t="s">
        <v>5704</v>
      </c>
      <c r="J1463" s="4" t="n">
        <v>45734</v>
      </c>
      <c r="K1463" s="4" t="n">
        <v>45764</v>
      </c>
      <c r="L1463" s="27" t="n">
        <v>2448</v>
      </c>
      <c r="M1463" s="4" t="n">
        <v>45741</v>
      </c>
      <c r="N1463" s="28" t="n">
        <v>7</v>
      </c>
      <c r="O1463" s="28" t="n">
        <v>-23</v>
      </c>
      <c r="P1463" s="29" t="n">
        <f aca="false">L1463*N1463</f>
        <v>17136</v>
      </c>
      <c r="Q1463" s="29" t="n">
        <f aca="false">L1463*O1463</f>
        <v>-56304</v>
      </c>
    </row>
    <row r="1464" customFormat="false" ht="14.25" hidden="false" customHeight="true" outlineLevel="0" collapsed="false">
      <c r="A1464" s="2" t="s">
        <v>2853</v>
      </c>
      <c r="B1464" s="2" t="s">
        <v>2853</v>
      </c>
      <c r="C1464" s="2" t="s">
        <v>2734</v>
      </c>
      <c r="D1464" s="2" t="s">
        <v>2735</v>
      </c>
      <c r="E1464" s="2" t="s">
        <v>5705</v>
      </c>
      <c r="F1464" s="2" t="s">
        <v>5706</v>
      </c>
      <c r="G1464" s="2" t="s">
        <v>5707</v>
      </c>
      <c r="H1464" s="2" t="s">
        <v>28</v>
      </c>
      <c r="I1464" s="2" t="s">
        <v>5708</v>
      </c>
      <c r="J1464" s="4" t="n">
        <v>45813</v>
      </c>
      <c r="K1464" s="4" t="n">
        <v>45843</v>
      </c>
      <c r="L1464" s="27" t="n">
        <v>220.57</v>
      </c>
      <c r="M1464" s="4" t="n">
        <v>45825</v>
      </c>
      <c r="N1464" s="28" t="n">
        <v>12</v>
      </c>
      <c r="O1464" s="28" t="n">
        <v>-18</v>
      </c>
      <c r="P1464" s="29" t="n">
        <f aca="false">L1464*N1464</f>
        <v>2646.84</v>
      </c>
      <c r="Q1464" s="29" t="n">
        <f aca="false">L1464*O1464</f>
        <v>-3970.26</v>
      </c>
    </row>
    <row r="1465" customFormat="false" ht="14.25" hidden="false" customHeight="true" outlineLevel="0" collapsed="false">
      <c r="A1465" s="2" t="s">
        <v>2853</v>
      </c>
      <c r="B1465" s="2" t="s">
        <v>2853</v>
      </c>
      <c r="C1465" s="2" t="s">
        <v>42</v>
      </c>
      <c r="D1465" s="9"/>
      <c r="E1465" s="2" t="s">
        <v>5709</v>
      </c>
      <c r="F1465" s="2" t="s">
        <v>5710</v>
      </c>
      <c r="G1465" s="2" t="s">
        <v>2510</v>
      </c>
      <c r="H1465" s="2" t="s">
        <v>28</v>
      </c>
      <c r="I1465" s="2" t="s">
        <v>5711</v>
      </c>
      <c r="J1465" s="4" t="n">
        <v>45637</v>
      </c>
      <c r="K1465" s="4" t="n">
        <v>45667</v>
      </c>
      <c r="L1465" s="27" t="n">
        <v>3405.78</v>
      </c>
      <c r="M1465" s="4" t="n">
        <v>45688</v>
      </c>
      <c r="N1465" s="28" t="n">
        <v>6</v>
      </c>
      <c r="O1465" s="28" t="n">
        <v>-24</v>
      </c>
      <c r="P1465" s="29" t="n">
        <f aca="false">L1465*N1465</f>
        <v>20434.68</v>
      </c>
      <c r="Q1465" s="29" t="n">
        <f aca="false">L1465*O1465</f>
        <v>-81738.72</v>
      </c>
    </row>
    <row r="1466" customFormat="false" ht="14.25" hidden="false" customHeight="true" outlineLevel="0" collapsed="false">
      <c r="A1466" s="2" t="s">
        <v>2853</v>
      </c>
      <c r="B1466" s="2" t="s">
        <v>2853</v>
      </c>
      <c r="C1466" s="2" t="s">
        <v>42</v>
      </c>
      <c r="D1466" s="9"/>
      <c r="E1466" s="2" t="s">
        <v>5712</v>
      </c>
      <c r="F1466" s="2" t="s">
        <v>5713</v>
      </c>
      <c r="G1466" s="2" t="s">
        <v>2702</v>
      </c>
      <c r="H1466" s="2" t="s">
        <v>28</v>
      </c>
      <c r="I1466" s="2" t="s">
        <v>5714</v>
      </c>
      <c r="J1466" s="4" t="n">
        <v>45668</v>
      </c>
      <c r="K1466" s="4" t="n">
        <v>45698</v>
      </c>
      <c r="L1466" s="27" t="n">
        <v>19996.75</v>
      </c>
      <c r="M1466" s="4" t="n">
        <v>45707</v>
      </c>
      <c r="N1466" s="28" t="n">
        <v>39</v>
      </c>
      <c r="O1466" s="28" t="n">
        <v>9</v>
      </c>
      <c r="P1466" s="29" t="n">
        <f aca="false">L1466*N1466</f>
        <v>779873.25</v>
      </c>
      <c r="Q1466" s="29" t="n">
        <f aca="false">L1466*O1466</f>
        <v>179970.75</v>
      </c>
    </row>
    <row r="1467" customFormat="false" ht="14.25" hidden="false" customHeight="true" outlineLevel="0" collapsed="false">
      <c r="A1467" s="2" t="s">
        <v>2853</v>
      </c>
      <c r="B1467" s="2" t="s">
        <v>2853</v>
      </c>
      <c r="C1467" s="2" t="s">
        <v>2734</v>
      </c>
      <c r="D1467" s="2" t="s">
        <v>2735</v>
      </c>
      <c r="E1467" s="2" t="s">
        <v>5715</v>
      </c>
      <c r="F1467" s="2" t="s">
        <v>5716</v>
      </c>
      <c r="G1467" s="2" t="s">
        <v>5717</v>
      </c>
      <c r="H1467" s="2" t="s">
        <v>28</v>
      </c>
      <c r="I1467" s="2" t="s">
        <v>5718</v>
      </c>
      <c r="J1467" s="4" t="n">
        <v>45763</v>
      </c>
      <c r="K1467" s="4" t="n">
        <v>45793</v>
      </c>
      <c r="L1467" s="27" t="n">
        <v>28409.6</v>
      </c>
      <c r="M1467" s="4" t="n">
        <v>45792</v>
      </c>
      <c r="N1467" s="28" t="n">
        <v>29</v>
      </c>
      <c r="O1467" s="28" t="n">
        <v>-1</v>
      </c>
      <c r="P1467" s="29" t="n">
        <f aca="false">L1467*N1467</f>
        <v>823878.4</v>
      </c>
      <c r="Q1467" s="29" t="n">
        <f aca="false">L1467*O1467</f>
        <v>-28409.6</v>
      </c>
    </row>
    <row r="1468" customFormat="false" ht="14.25" hidden="false" customHeight="true" outlineLevel="0" collapsed="false">
      <c r="A1468" s="2" t="s">
        <v>2853</v>
      </c>
      <c r="B1468" s="2" t="s">
        <v>2853</v>
      </c>
      <c r="C1468" s="2" t="s">
        <v>5719</v>
      </c>
      <c r="D1468" s="2" t="s">
        <v>5720</v>
      </c>
      <c r="E1468" s="2" t="s">
        <v>5721</v>
      </c>
      <c r="F1468" s="2" t="s">
        <v>5722</v>
      </c>
      <c r="G1468" s="2" t="s">
        <v>1987</v>
      </c>
      <c r="H1468" s="2" t="s">
        <v>28</v>
      </c>
      <c r="I1468" s="2" t="s">
        <v>5723</v>
      </c>
      <c r="J1468" s="4" t="n">
        <v>45713</v>
      </c>
      <c r="K1468" s="4" t="n">
        <v>45743</v>
      </c>
      <c r="L1468" s="27" t="n">
        <v>2038.18</v>
      </c>
      <c r="M1468" s="4" t="n">
        <v>45729</v>
      </c>
      <c r="N1468" s="28" t="n">
        <v>16</v>
      </c>
      <c r="O1468" s="28" t="n">
        <v>-14</v>
      </c>
      <c r="P1468" s="29" t="n">
        <f aca="false">L1468*N1468</f>
        <v>32610.88</v>
      </c>
      <c r="Q1468" s="29" t="n">
        <f aca="false">L1468*O1468</f>
        <v>-28534.52</v>
      </c>
    </row>
    <row r="1469" customFormat="false" ht="14.25" hidden="false" customHeight="true" outlineLevel="0" collapsed="false">
      <c r="A1469" s="2" t="s">
        <v>2853</v>
      </c>
      <c r="B1469" s="2" t="s">
        <v>2853</v>
      </c>
      <c r="C1469" s="2" t="s">
        <v>2714</v>
      </c>
      <c r="D1469" s="2" t="s">
        <v>2715</v>
      </c>
      <c r="E1469" s="2" t="s">
        <v>5724</v>
      </c>
      <c r="F1469" s="2" t="s">
        <v>5725</v>
      </c>
      <c r="G1469" s="2" t="s">
        <v>2390</v>
      </c>
      <c r="H1469" s="2" t="s">
        <v>28</v>
      </c>
      <c r="I1469" s="2" t="s">
        <v>5726</v>
      </c>
      <c r="J1469" s="4" t="n">
        <v>45700</v>
      </c>
      <c r="K1469" s="4" t="n">
        <v>45730</v>
      </c>
      <c r="L1469" s="27" t="n">
        <v>20187.13</v>
      </c>
      <c r="M1469" s="4" t="n">
        <v>45726</v>
      </c>
      <c r="N1469" s="28" t="n">
        <v>26</v>
      </c>
      <c r="O1469" s="28" t="n">
        <v>-4</v>
      </c>
      <c r="P1469" s="29" t="n">
        <f aca="false">L1469*N1469</f>
        <v>524865.38</v>
      </c>
      <c r="Q1469" s="29" t="n">
        <f aca="false">L1469*O1469</f>
        <v>-80748.52</v>
      </c>
    </row>
    <row r="1470" customFormat="false" ht="14.25" hidden="false" customHeight="true" outlineLevel="0" collapsed="false">
      <c r="A1470" s="2" t="s">
        <v>2853</v>
      </c>
      <c r="B1470" s="2" t="s">
        <v>2853</v>
      </c>
      <c r="C1470" s="2" t="s">
        <v>42</v>
      </c>
      <c r="D1470" s="9"/>
      <c r="E1470" s="2" t="s">
        <v>5727</v>
      </c>
      <c r="F1470" s="2" t="s">
        <v>5728</v>
      </c>
      <c r="G1470" s="2" t="s">
        <v>1919</v>
      </c>
      <c r="H1470" s="2" t="s">
        <v>28</v>
      </c>
      <c r="I1470" s="2" t="s">
        <v>5729</v>
      </c>
      <c r="J1470" s="4" t="n">
        <v>45820</v>
      </c>
      <c r="K1470" s="4" t="n">
        <v>45850</v>
      </c>
      <c r="L1470" s="27" t="n">
        <v>1251.04</v>
      </c>
      <c r="M1470" s="4" t="n">
        <v>45832</v>
      </c>
      <c r="N1470" s="28" t="n">
        <v>12</v>
      </c>
      <c r="O1470" s="28" t="n">
        <v>-18</v>
      </c>
      <c r="P1470" s="29" t="n">
        <f aca="false">L1470*N1470</f>
        <v>15012.48</v>
      </c>
      <c r="Q1470" s="29" t="n">
        <f aca="false">L1470*O1470</f>
        <v>-22518.72</v>
      </c>
    </row>
    <row r="1471" customFormat="false" ht="14.25" hidden="false" customHeight="true" outlineLevel="0" collapsed="false">
      <c r="A1471" s="2" t="s">
        <v>2853</v>
      </c>
      <c r="B1471" s="2" t="s">
        <v>2853</v>
      </c>
      <c r="C1471" s="2" t="s">
        <v>42</v>
      </c>
      <c r="D1471" s="9"/>
      <c r="E1471" s="2" t="s">
        <v>5730</v>
      </c>
      <c r="F1471" s="2" t="s">
        <v>5731</v>
      </c>
      <c r="G1471" s="2" t="s">
        <v>3300</v>
      </c>
      <c r="H1471" s="2" t="s">
        <v>28</v>
      </c>
      <c r="I1471" s="2" t="s">
        <v>5732</v>
      </c>
      <c r="J1471" s="4" t="n">
        <v>45814</v>
      </c>
      <c r="K1471" s="4" t="n">
        <v>45844</v>
      </c>
      <c r="L1471" s="27" t="n">
        <v>1948.64</v>
      </c>
      <c r="M1471" s="4" t="n">
        <v>45832</v>
      </c>
      <c r="N1471" s="28" t="n">
        <v>18</v>
      </c>
      <c r="O1471" s="28" t="n">
        <v>-12</v>
      </c>
      <c r="P1471" s="29" t="n">
        <f aca="false">L1471*N1471</f>
        <v>35075.52</v>
      </c>
      <c r="Q1471" s="29" t="n">
        <f aca="false">L1471*O1471</f>
        <v>-23383.68</v>
      </c>
    </row>
    <row r="1472" customFormat="false" ht="14.25" hidden="false" customHeight="true" outlineLevel="0" collapsed="false">
      <c r="A1472" s="2" t="s">
        <v>2853</v>
      </c>
      <c r="B1472" s="2" t="s">
        <v>2853</v>
      </c>
      <c r="C1472" s="2" t="s">
        <v>42</v>
      </c>
      <c r="D1472" s="9"/>
      <c r="E1472" s="2" t="s">
        <v>5733</v>
      </c>
      <c r="F1472" s="2" t="s">
        <v>5734</v>
      </c>
      <c r="G1472" s="2" t="s">
        <v>5735</v>
      </c>
      <c r="H1472" s="2" t="s">
        <v>28</v>
      </c>
      <c r="I1472" s="2" t="s">
        <v>5736</v>
      </c>
      <c r="J1472" s="4" t="n">
        <v>45775</v>
      </c>
      <c r="K1472" s="4" t="n">
        <v>45805</v>
      </c>
      <c r="L1472" s="27" t="n">
        <v>2088</v>
      </c>
      <c r="M1472" s="4" t="n">
        <v>45796</v>
      </c>
      <c r="N1472" s="28" t="n">
        <v>21</v>
      </c>
      <c r="O1472" s="28" t="n">
        <v>-9</v>
      </c>
      <c r="P1472" s="29" t="n">
        <f aca="false">L1472*N1472</f>
        <v>43848</v>
      </c>
      <c r="Q1472" s="29" t="n">
        <f aca="false">L1472*O1472</f>
        <v>-18792</v>
      </c>
    </row>
    <row r="1473" customFormat="false" ht="14.25" hidden="false" customHeight="true" outlineLevel="0" collapsed="false">
      <c r="A1473" s="2" t="s">
        <v>2853</v>
      </c>
      <c r="B1473" s="2" t="s">
        <v>2853</v>
      </c>
      <c r="C1473" s="2" t="s">
        <v>2915</v>
      </c>
      <c r="D1473" s="2" t="s">
        <v>2916</v>
      </c>
      <c r="E1473" s="2" t="s">
        <v>5737</v>
      </c>
      <c r="F1473" s="2" t="s">
        <v>5738</v>
      </c>
      <c r="G1473" s="2" t="s">
        <v>1888</v>
      </c>
      <c r="H1473" s="2" t="s">
        <v>28</v>
      </c>
      <c r="I1473" s="2" t="s">
        <v>5739</v>
      </c>
      <c r="J1473" s="4" t="n">
        <v>45819</v>
      </c>
      <c r="K1473" s="4" t="n">
        <v>45849</v>
      </c>
      <c r="L1473" s="27" t="n">
        <v>157.14</v>
      </c>
      <c r="M1473" s="4" t="n">
        <v>45832</v>
      </c>
      <c r="N1473" s="28" t="n">
        <v>13</v>
      </c>
      <c r="O1473" s="28" t="n">
        <v>-17</v>
      </c>
      <c r="P1473" s="29" t="n">
        <f aca="false">L1473*N1473</f>
        <v>2042.82</v>
      </c>
      <c r="Q1473" s="29" t="n">
        <f aca="false">L1473*O1473</f>
        <v>-2671.38</v>
      </c>
    </row>
    <row r="1474" customFormat="false" ht="14.25" hidden="false" customHeight="true" outlineLevel="0" collapsed="false">
      <c r="A1474" s="2" t="s">
        <v>2853</v>
      </c>
      <c r="B1474" s="2" t="s">
        <v>2853</v>
      </c>
      <c r="C1474" s="2" t="s">
        <v>3164</v>
      </c>
      <c r="D1474" s="2" t="s">
        <v>3165</v>
      </c>
      <c r="E1474" s="2" t="s">
        <v>5740</v>
      </c>
      <c r="F1474" s="2" t="s">
        <v>5741</v>
      </c>
      <c r="G1474" s="2" t="s">
        <v>4146</v>
      </c>
      <c r="H1474" s="2" t="s">
        <v>28</v>
      </c>
      <c r="I1474" s="2" t="s">
        <v>5742</v>
      </c>
      <c r="J1474" s="4" t="n">
        <v>45712</v>
      </c>
      <c r="K1474" s="4" t="n">
        <v>45742</v>
      </c>
      <c r="L1474" s="27" t="n">
        <v>2635.71</v>
      </c>
      <c r="M1474" s="4" t="n">
        <v>45740</v>
      </c>
      <c r="N1474" s="28" t="n">
        <v>28</v>
      </c>
      <c r="O1474" s="28" t="n">
        <v>-2</v>
      </c>
      <c r="P1474" s="29" t="n">
        <f aca="false">L1474*N1474</f>
        <v>73799.88</v>
      </c>
      <c r="Q1474" s="29" t="n">
        <f aca="false">L1474*O1474</f>
        <v>-5271.42</v>
      </c>
    </row>
    <row r="1475" customFormat="false" ht="14.25" hidden="false" customHeight="true" outlineLevel="0" collapsed="false">
      <c r="A1475" s="2" t="s">
        <v>2853</v>
      </c>
      <c r="B1475" s="2" t="s">
        <v>2853</v>
      </c>
      <c r="C1475" s="2" t="s">
        <v>3164</v>
      </c>
      <c r="D1475" s="2" t="s">
        <v>3165</v>
      </c>
      <c r="E1475" s="2" t="s">
        <v>5740</v>
      </c>
      <c r="F1475" s="2" t="s">
        <v>5741</v>
      </c>
      <c r="G1475" s="2" t="s">
        <v>4146</v>
      </c>
      <c r="H1475" s="2" t="s">
        <v>28</v>
      </c>
      <c r="I1475" s="2" t="s">
        <v>5742</v>
      </c>
      <c r="J1475" s="4" t="n">
        <v>45712</v>
      </c>
      <c r="K1475" s="4" t="n">
        <v>45742</v>
      </c>
      <c r="L1475" s="27" t="n">
        <v>131.79</v>
      </c>
      <c r="M1475" s="4" t="n">
        <v>45838</v>
      </c>
      <c r="N1475" s="28" t="n">
        <v>126</v>
      </c>
      <c r="O1475" s="28" t="n">
        <v>96</v>
      </c>
      <c r="P1475" s="29" t="n">
        <f aca="false">L1475*N1475</f>
        <v>16605.54</v>
      </c>
      <c r="Q1475" s="29" t="n">
        <f aca="false">L1475*O1475</f>
        <v>12651.84</v>
      </c>
    </row>
    <row r="1476" customFormat="false" ht="14.25" hidden="false" customHeight="true" outlineLevel="0" collapsed="false">
      <c r="A1476" s="2" t="s">
        <v>2853</v>
      </c>
      <c r="B1476" s="2" t="s">
        <v>2853</v>
      </c>
      <c r="C1476" s="2" t="s">
        <v>42</v>
      </c>
      <c r="D1476" s="9"/>
      <c r="E1476" s="2" t="s">
        <v>5743</v>
      </c>
      <c r="F1476" s="2" t="s">
        <v>5744</v>
      </c>
      <c r="G1476" s="2" t="s">
        <v>5745</v>
      </c>
      <c r="H1476" s="2" t="s">
        <v>28</v>
      </c>
      <c r="I1476" s="2" t="s">
        <v>5746</v>
      </c>
      <c r="J1476" s="4" t="n">
        <v>45818</v>
      </c>
      <c r="K1476" s="4" t="n">
        <v>45848</v>
      </c>
      <c r="L1476" s="27" t="n">
        <v>2092.38</v>
      </c>
      <c r="M1476" s="4" t="n">
        <v>45825</v>
      </c>
      <c r="N1476" s="28" t="n">
        <v>7</v>
      </c>
      <c r="O1476" s="28" t="n">
        <v>-23</v>
      </c>
      <c r="P1476" s="29" t="n">
        <f aca="false">L1476*N1476</f>
        <v>14646.66</v>
      </c>
      <c r="Q1476" s="29" t="n">
        <f aca="false">L1476*O1476</f>
        <v>-48124.74</v>
      </c>
    </row>
    <row r="1477" customFormat="false" ht="14.25" hidden="false" customHeight="true" outlineLevel="0" collapsed="false">
      <c r="A1477" s="2" t="s">
        <v>2853</v>
      </c>
      <c r="B1477" s="2" t="s">
        <v>2853</v>
      </c>
      <c r="C1477" s="2" t="s">
        <v>5747</v>
      </c>
      <c r="D1477" s="2" t="s">
        <v>5748</v>
      </c>
      <c r="E1477" s="2" t="s">
        <v>5749</v>
      </c>
      <c r="F1477" s="2" t="s">
        <v>5750</v>
      </c>
      <c r="G1477" s="2" t="s">
        <v>2179</v>
      </c>
      <c r="H1477" s="2" t="s">
        <v>28</v>
      </c>
      <c r="I1477" s="2" t="s">
        <v>29</v>
      </c>
      <c r="J1477" s="4" t="n">
        <v>45681</v>
      </c>
      <c r="K1477" s="4" t="n">
        <v>45711</v>
      </c>
      <c r="L1477" s="27" t="n">
        <v>227.27</v>
      </c>
      <c r="M1477" s="4" t="n">
        <v>45693</v>
      </c>
      <c r="N1477" s="28" t="n">
        <v>12</v>
      </c>
      <c r="O1477" s="28" t="n">
        <v>-18</v>
      </c>
      <c r="P1477" s="29" t="n">
        <f aca="false">L1477*N1477</f>
        <v>2727.24</v>
      </c>
      <c r="Q1477" s="29" t="n">
        <f aca="false">L1477*O1477</f>
        <v>-4090.86</v>
      </c>
    </row>
    <row r="1478" customFormat="false" ht="14.25" hidden="false" customHeight="true" outlineLevel="0" collapsed="false">
      <c r="A1478" s="2" t="s">
        <v>2853</v>
      </c>
      <c r="B1478" s="2" t="s">
        <v>2853</v>
      </c>
      <c r="C1478" s="2" t="s">
        <v>2915</v>
      </c>
      <c r="D1478" s="2" t="s">
        <v>2916</v>
      </c>
      <c r="E1478" s="2" t="s">
        <v>5751</v>
      </c>
      <c r="F1478" s="2" t="s">
        <v>5752</v>
      </c>
      <c r="G1478" s="2" t="s">
        <v>2450</v>
      </c>
      <c r="H1478" s="2" t="s">
        <v>28</v>
      </c>
      <c r="I1478" s="2" t="s">
        <v>5753</v>
      </c>
      <c r="J1478" s="4" t="n">
        <v>45673</v>
      </c>
      <c r="K1478" s="4" t="n">
        <v>45703</v>
      </c>
      <c r="L1478" s="27" t="n">
        <v>4060.95</v>
      </c>
      <c r="M1478" s="4" t="n">
        <v>45688</v>
      </c>
      <c r="N1478" s="28" t="n">
        <v>15</v>
      </c>
      <c r="O1478" s="28" t="n">
        <v>-15</v>
      </c>
      <c r="P1478" s="29" t="n">
        <f aca="false">L1478*N1478</f>
        <v>60914.25</v>
      </c>
      <c r="Q1478" s="29" t="n">
        <f aca="false">L1478*O1478</f>
        <v>-60914.25</v>
      </c>
    </row>
    <row r="1479" customFormat="false" ht="14.25" hidden="false" customHeight="true" outlineLevel="0" collapsed="false">
      <c r="A1479" s="2" t="s">
        <v>2853</v>
      </c>
      <c r="B1479" s="2" t="s">
        <v>2853</v>
      </c>
      <c r="C1479" s="2" t="s">
        <v>2714</v>
      </c>
      <c r="D1479" s="2" t="s">
        <v>2715</v>
      </c>
      <c r="E1479" s="2" t="s">
        <v>5754</v>
      </c>
      <c r="F1479" s="2" t="s">
        <v>5755</v>
      </c>
      <c r="G1479" s="2" t="s">
        <v>3243</v>
      </c>
      <c r="H1479" s="2" t="s">
        <v>28</v>
      </c>
      <c r="I1479" s="2" t="s">
        <v>5756</v>
      </c>
      <c r="J1479" s="4" t="n">
        <v>45744</v>
      </c>
      <c r="K1479" s="4" t="n">
        <v>45774</v>
      </c>
      <c r="L1479" s="27" t="n">
        <v>123.8</v>
      </c>
      <c r="M1479" s="4" t="n">
        <v>45770</v>
      </c>
      <c r="N1479" s="28" t="n">
        <v>26</v>
      </c>
      <c r="O1479" s="28" t="n">
        <v>-4</v>
      </c>
      <c r="P1479" s="29" t="n">
        <f aca="false">L1479*N1479</f>
        <v>3218.8</v>
      </c>
      <c r="Q1479" s="29" t="n">
        <f aca="false">L1479*O1479</f>
        <v>-495.2</v>
      </c>
    </row>
    <row r="1480" customFormat="false" ht="14.25" hidden="false" customHeight="true" outlineLevel="0" collapsed="false">
      <c r="A1480" s="2" t="s">
        <v>2853</v>
      </c>
      <c r="B1480" s="2" t="s">
        <v>2853</v>
      </c>
      <c r="C1480" s="2" t="s">
        <v>2915</v>
      </c>
      <c r="D1480" s="2" t="s">
        <v>2916</v>
      </c>
      <c r="E1480" s="2" t="s">
        <v>5757</v>
      </c>
      <c r="F1480" s="2" t="s">
        <v>5758</v>
      </c>
      <c r="G1480" s="2" t="s">
        <v>1830</v>
      </c>
      <c r="H1480" s="2" t="s">
        <v>28</v>
      </c>
      <c r="I1480" s="2" t="s">
        <v>5759</v>
      </c>
      <c r="J1480" s="4" t="n">
        <v>45818</v>
      </c>
      <c r="K1480" s="4" t="n">
        <v>45848</v>
      </c>
      <c r="L1480" s="27" t="n">
        <v>463.89</v>
      </c>
      <c r="M1480" s="4" t="n">
        <v>45831</v>
      </c>
      <c r="N1480" s="28" t="n">
        <v>13</v>
      </c>
      <c r="O1480" s="28" t="n">
        <v>-17</v>
      </c>
      <c r="P1480" s="29" t="n">
        <f aca="false">L1480*N1480</f>
        <v>6030.57</v>
      </c>
      <c r="Q1480" s="29" t="n">
        <f aca="false">L1480*O1480</f>
        <v>-7886.13</v>
      </c>
    </row>
    <row r="1481" customFormat="false" ht="14.25" hidden="false" customHeight="true" outlineLevel="0" collapsed="false">
      <c r="A1481" s="2" t="s">
        <v>2853</v>
      </c>
      <c r="B1481" s="2" t="s">
        <v>2853</v>
      </c>
      <c r="C1481" s="2" t="s">
        <v>2714</v>
      </c>
      <c r="D1481" s="2" t="s">
        <v>2715</v>
      </c>
      <c r="E1481" s="2" t="s">
        <v>5760</v>
      </c>
      <c r="F1481" s="2" t="s">
        <v>5761</v>
      </c>
      <c r="G1481" s="2" t="s">
        <v>5762</v>
      </c>
      <c r="H1481" s="2" t="s">
        <v>28</v>
      </c>
      <c r="I1481" s="2" t="s">
        <v>5763</v>
      </c>
      <c r="J1481" s="4" t="n">
        <v>45700</v>
      </c>
      <c r="K1481" s="4" t="n">
        <v>45730</v>
      </c>
      <c r="L1481" s="27" t="n">
        <v>6241.37</v>
      </c>
      <c r="M1481" s="4" t="n">
        <v>45716</v>
      </c>
      <c r="N1481" s="28" t="n">
        <v>16</v>
      </c>
      <c r="O1481" s="28" t="n">
        <v>-14</v>
      </c>
      <c r="P1481" s="29" t="n">
        <f aca="false">L1481*N1481</f>
        <v>99861.92</v>
      </c>
      <c r="Q1481" s="29" t="n">
        <f aca="false">L1481*O1481</f>
        <v>-87379.18</v>
      </c>
    </row>
    <row r="1482" customFormat="false" ht="14.25" hidden="false" customHeight="true" outlineLevel="0" collapsed="false">
      <c r="A1482" s="2" t="s">
        <v>2853</v>
      </c>
      <c r="B1482" s="2" t="s">
        <v>2853</v>
      </c>
      <c r="C1482" s="2" t="s">
        <v>2665</v>
      </c>
      <c r="D1482" s="2" t="s">
        <v>2666</v>
      </c>
      <c r="E1482" s="2" t="s">
        <v>5764</v>
      </c>
      <c r="F1482" s="2" t="s">
        <v>5765</v>
      </c>
      <c r="G1482" s="2" t="s">
        <v>5766</v>
      </c>
      <c r="H1482" s="2" t="s">
        <v>28</v>
      </c>
      <c r="I1482" s="2" t="s">
        <v>5767</v>
      </c>
      <c r="J1482" s="4" t="n">
        <v>45804</v>
      </c>
      <c r="K1482" s="4" t="n">
        <v>45834</v>
      </c>
      <c r="L1482" s="27" t="n">
        <v>6128.99</v>
      </c>
      <c r="M1482" s="4" t="n">
        <v>45824</v>
      </c>
      <c r="N1482" s="28" t="n">
        <v>20</v>
      </c>
      <c r="O1482" s="28" t="n">
        <v>-10</v>
      </c>
      <c r="P1482" s="29" t="n">
        <f aca="false">L1482*N1482</f>
        <v>122579.8</v>
      </c>
      <c r="Q1482" s="29" t="n">
        <f aca="false">L1482*O1482</f>
        <v>-61289.9</v>
      </c>
    </row>
    <row r="1483" customFormat="false" ht="14.25" hidden="false" customHeight="true" outlineLevel="0" collapsed="false">
      <c r="A1483" s="2" t="s">
        <v>2853</v>
      </c>
      <c r="B1483" s="2" t="s">
        <v>2853</v>
      </c>
      <c r="C1483" s="2" t="s">
        <v>2861</v>
      </c>
      <c r="D1483" s="2" t="s">
        <v>2862</v>
      </c>
      <c r="E1483" s="2" t="s">
        <v>5768</v>
      </c>
      <c r="F1483" s="2" t="s">
        <v>5769</v>
      </c>
      <c r="G1483" s="2" t="s">
        <v>2889</v>
      </c>
      <c r="H1483" s="2" t="s">
        <v>28</v>
      </c>
      <c r="I1483" s="2" t="s">
        <v>5770</v>
      </c>
      <c r="J1483" s="4" t="n">
        <v>45729</v>
      </c>
      <c r="K1483" s="4" t="n">
        <v>45759</v>
      </c>
      <c r="L1483" s="27" t="n">
        <v>506.06</v>
      </c>
      <c r="M1483" s="4" t="n">
        <v>45750</v>
      </c>
      <c r="N1483" s="28" t="n">
        <v>21</v>
      </c>
      <c r="O1483" s="28" t="n">
        <v>-9</v>
      </c>
      <c r="P1483" s="29" t="n">
        <f aca="false">L1483*N1483</f>
        <v>10627.26</v>
      </c>
      <c r="Q1483" s="29" t="n">
        <f aca="false">L1483*O1483</f>
        <v>-4554.54</v>
      </c>
    </row>
    <row r="1484" customFormat="false" ht="14.25" hidden="false" customHeight="true" outlineLevel="0" collapsed="false">
      <c r="A1484" s="2" t="s">
        <v>2853</v>
      </c>
      <c r="B1484" s="2" t="s">
        <v>2853</v>
      </c>
      <c r="C1484" s="2" t="s">
        <v>42</v>
      </c>
      <c r="D1484" s="9"/>
      <c r="E1484" s="2" t="s">
        <v>5771</v>
      </c>
      <c r="F1484" s="2" t="s">
        <v>5772</v>
      </c>
      <c r="G1484" s="2" t="s">
        <v>3138</v>
      </c>
      <c r="H1484" s="2" t="s">
        <v>28</v>
      </c>
      <c r="I1484" s="2" t="s">
        <v>5773</v>
      </c>
      <c r="J1484" s="4" t="n">
        <v>45733</v>
      </c>
      <c r="K1484" s="4" t="n">
        <v>45763</v>
      </c>
      <c r="L1484" s="27" t="n">
        <v>1965.92</v>
      </c>
      <c r="M1484" s="4" t="n">
        <v>45754</v>
      </c>
      <c r="N1484" s="28" t="n">
        <v>21</v>
      </c>
      <c r="O1484" s="28" t="n">
        <v>-9</v>
      </c>
      <c r="P1484" s="29" t="n">
        <f aca="false">L1484*N1484</f>
        <v>41284.32</v>
      </c>
      <c r="Q1484" s="29" t="n">
        <f aca="false">L1484*O1484</f>
        <v>-17693.28</v>
      </c>
    </row>
    <row r="1485" customFormat="false" ht="14.25" hidden="false" customHeight="true" outlineLevel="0" collapsed="false">
      <c r="A1485" s="2" t="s">
        <v>2853</v>
      </c>
      <c r="B1485" s="2" t="s">
        <v>2853</v>
      </c>
      <c r="C1485" s="2" t="s">
        <v>42</v>
      </c>
      <c r="D1485" s="9"/>
      <c r="E1485" s="2" t="s">
        <v>5774</v>
      </c>
      <c r="F1485" s="2" t="s">
        <v>5775</v>
      </c>
      <c r="G1485" s="2" t="s">
        <v>2810</v>
      </c>
      <c r="H1485" s="2" t="s">
        <v>28</v>
      </c>
      <c r="I1485" s="2" t="s">
        <v>5776</v>
      </c>
      <c r="J1485" s="4" t="n">
        <v>45687</v>
      </c>
      <c r="K1485" s="4" t="n">
        <v>45717</v>
      </c>
      <c r="L1485" s="27" t="n">
        <v>1863.52</v>
      </c>
      <c r="M1485" s="4" t="n">
        <v>45706</v>
      </c>
      <c r="N1485" s="28" t="n">
        <v>19</v>
      </c>
      <c r="O1485" s="28" t="n">
        <v>-11</v>
      </c>
      <c r="P1485" s="29" t="n">
        <f aca="false">L1485*N1485</f>
        <v>35406.88</v>
      </c>
      <c r="Q1485" s="29" t="n">
        <f aca="false">L1485*O1485</f>
        <v>-20498.72</v>
      </c>
    </row>
    <row r="1486" customFormat="false" ht="14.25" hidden="false" customHeight="true" outlineLevel="0" collapsed="false">
      <c r="A1486" s="2" t="s">
        <v>2853</v>
      </c>
      <c r="B1486" s="2" t="s">
        <v>2853</v>
      </c>
      <c r="C1486" s="2" t="s">
        <v>2861</v>
      </c>
      <c r="D1486" s="2" t="s">
        <v>2862</v>
      </c>
      <c r="E1486" s="2" t="s">
        <v>5777</v>
      </c>
      <c r="F1486" s="2" t="s">
        <v>5778</v>
      </c>
      <c r="G1486" s="2" t="s">
        <v>2649</v>
      </c>
      <c r="H1486" s="2" t="s">
        <v>28</v>
      </c>
      <c r="I1486" s="2" t="s">
        <v>5779</v>
      </c>
      <c r="J1486" s="4" t="n">
        <v>45794</v>
      </c>
      <c r="K1486" s="4" t="n">
        <v>45824</v>
      </c>
      <c r="L1486" s="27" t="n">
        <v>7654.11</v>
      </c>
      <c r="M1486" s="4" t="n">
        <v>45817</v>
      </c>
      <c r="N1486" s="28" t="n">
        <v>5</v>
      </c>
      <c r="O1486" s="28" t="n">
        <v>-25</v>
      </c>
      <c r="P1486" s="29" t="n">
        <f aca="false">L1486*N1486</f>
        <v>38270.55</v>
      </c>
      <c r="Q1486" s="29" t="n">
        <f aca="false">L1486*O1486</f>
        <v>-191352.75</v>
      </c>
    </row>
    <row r="1487" customFormat="false" ht="14.25" hidden="false" customHeight="true" outlineLevel="0" collapsed="false">
      <c r="A1487" s="2" t="s">
        <v>2853</v>
      </c>
      <c r="B1487" s="2" t="s">
        <v>2853</v>
      </c>
      <c r="C1487" s="2" t="s">
        <v>2734</v>
      </c>
      <c r="D1487" s="2" t="s">
        <v>2735</v>
      </c>
      <c r="E1487" s="2" t="s">
        <v>5780</v>
      </c>
      <c r="F1487" s="2" t="s">
        <v>5781</v>
      </c>
      <c r="G1487" s="2" t="s">
        <v>5782</v>
      </c>
      <c r="H1487" s="2" t="s">
        <v>28</v>
      </c>
      <c r="I1487" s="2" t="s">
        <v>5783</v>
      </c>
      <c r="J1487" s="4" t="n">
        <v>45800</v>
      </c>
      <c r="K1487" s="4" t="n">
        <v>45830</v>
      </c>
      <c r="L1487" s="27" t="n">
        <v>33879.77</v>
      </c>
      <c r="M1487" s="4" t="n">
        <v>45825</v>
      </c>
      <c r="N1487" s="28" t="n">
        <v>25</v>
      </c>
      <c r="O1487" s="28" t="n">
        <v>-5</v>
      </c>
      <c r="P1487" s="29" t="n">
        <f aca="false">L1487*N1487</f>
        <v>846994.25</v>
      </c>
      <c r="Q1487" s="29" t="n">
        <f aca="false">L1487*O1487</f>
        <v>-169398.85</v>
      </c>
    </row>
    <row r="1488" customFormat="false" ht="14.25" hidden="false" customHeight="true" outlineLevel="0" collapsed="false">
      <c r="A1488" s="2" t="s">
        <v>2853</v>
      </c>
      <c r="B1488" s="2" t="s">
        <v>2853</v>
      </c>
      <c r="C1488" s="2" t="s">
        <v>42</v>
      </c>
      <c r="D1488" s="9"/>
      <c r="E1488" s="2" t="s">
        <v>5784</v>
      </c>
      <c r="F1488" s="2" t="s">
        <v>5785</v>
      </c>
      <c r="G1488" s="2" t="s">
        <v>5786</v>
      </c>
      <c r="H1488" s="2" t="s">
        <v>28</v>
      </c>
      <c r="I1488" s="2" t="s">
        <v>5787</v>
      </c>
      <c r="J1488" s="4" t="n">
        <v>45678</v>
      </c>
      <c r="K1488" s="4" t="n">
        <v>45708</v>
      </c>
      <c r="L1488" s="27" t="n">
        <v>560</v>
      </c>
      <c r="M1488" s="4" t="n">
        <v>45693</v>
      </c>
      <c r="N1488" s="28" t="n">
        <v>15</v>
      </c>
      <c r="O1488" s="28" t="n">
        <v>-15</v>
      </c>
      <c r="P1488" s="29" t="n">
        <f aca="false">L1488*N1488</f>
        <v>8400</v>
      </c>
      <c r="Q1488" s="29" t="n">
        <f aca="false">L1488*O1488</f>
        <v>-8400</v>
      </c>
    </row>
    <row r="1489" customFormat="false" ht="14.25" hidden="false" customHeight="true" outlineLevel="0" collapsed="false">
      <c r="A1489" s="2" t="s">
        <v>2853</v>
      </c>
      <c r="B1489" s="2" t="s">
        <v>2853</v>
      </c>
      <c r="C1489" s="2" t="s">
        <v>2960</v>
      </c>
      <c r="D1489" s="2" t="s">
        <v>2961</v>
      </c>
      <c r="E1489" s="2" t="s">
        <v>5788</v>
      </c>
      <c r="F1489" s="2" t="s">
        <v>5789</v>
      </c>
      <c r="G1489" s="2" t="s">
        <v>3271</v>
      </c>
      <c r="H1489" s="2" t="s">
        <v>28</v>
      </c>
      <c r="I1489" s="2" t="s">
        <v>5790</v>
      </c>
      <c r="J1489" s="4" t="n">
        <v>45699</v>
      </c>
      <c r="K1489" s="4" t="n">
        <v>45729</v>
      </c>
      <c r="L1489" s="27" t="n">
        <v>374</v>
      </c>
      <c r="M1489" s="4" t="n">
        <v>45716</v>
      </c>
      <c r="N1489" s="28" t="n">
        <v>17</v>
      </c>
      <c r="O1489" s="28" t="n">
        <v>-13</v>
      </c>
      <c r="P1489" s="29" t="n">
        <f aca="false">L1489*N1489</f>
        <v>6358</v>
      </c>
      <c r="Q1489" s="29" t="n">
        <f aca="false">L1489*O1489</f>
        <v>-4862</v>
      </c>
    </row>
    <row r="1490" customFormat="false" ht="14.25" hidden="false" customHeight="true" outlineLevel="0" collapsed="false">
      <c r="A1490" s="2" t="s">
        <v>2853</v>
      </c>
      <c r="B1490" s="2" t="s">
        <v>2853</v>
      </c>
      <c r="C1490" s="2" t="s">
        <v>2861</v>
      </c>
      <c r="D1490" s="2" t="s">
        <v>2862</v>
      </c>
      <c r="E1490" s="2" t="s">
        <v>5791</v>
      </c>
      <c r="F1490" s="2" t="s">
        <v>5792</v>
      </c>
      <c r="G1490" s="2" t="s">
        <v>4160</v>
      </c>
      <c r="H1490" s="2" t="s">
        <v>28</v>
      </c>
      <c r="I1490" s="2" t="s">
        <v>5793</v>
      </c>
      <c r="J1490" s="4" t="n">
        <v>45821</v>
      </c>
      <c r="K1490" s="4" t="n">
        <v>45851</v>
      </c>
      <c r="L1490" s="27" t="n">
        <v>601.31</v>
      </c>
      <c r="M1490" s="4" t="n">
        <v>45838</v>
      </c>
      <c r="N1490" s="28" t="n">
        <v>17</v>
      </c>
      <c r="O1490" s="28" t="n">
        <v>-13</v>
      </c>
      <c r="P1490" s="29" t="n">
        <f aca="false">L1490*N1490</f>
        <v>10222.27</v>
      </c>
      <c r="Q1490" s="29" t="n">
        <f aca="false">L1490*O1490</f>
        <v>-7817.03</v>
      </c>
    </row>
    <row r="1491" customFormat="false" ht="14.25" hidden="false" customHeight="true" outlineLevel="0" collapsed="false">
      <c r="A1491" s="2" t="s">
        <v>2853</v>
      </c>
      <c r="B1491" s="2" t="s">
        <v>2853</v>
      </c>
      <c r="C1491" s="2" t="s">
        <v>2714</v>
      </c>
      <c r="D1491" s="2" t="s">
        <v>2715</v>
      </c>
      <c r="E1491" s="2" t="s">
        <v>5794</v>
      </c>
      <c r="F1491" s="2" t="s">
        <v>5795</v>
      </c>
      <c r="G1491" s="2" t="s">
        <v>5796</v>
      </c>
      <c r="H1491" s="2" t="s">
        <v>28</v>
      </c>
      <c r="I1491" s="2" t="s">
        <v>5797</v>
      </c>
      <c r="J1491" s="4" t="n">
        <v>45704</v>
      </c>
      <c r="K1491" s="4" t="n">
        <v>45734</v>
      </c>
      <c r="L1491" s="27" t="n">
        <v>1694.56</v>
      </c>
      <c r="M1491" s="4" t="n">
        <v>45726</v>
      </c>
      <c r="N1491" s="28" t="n">
        <v>22</v>
      </c>
      <c r="O1491" s="28" t="n">
        <v>-8</v>
      </c>
      <c r="P1491" s="29" t="n">
        <f aca="false">L1491*N1491</f>
        <v>37280.32</v>
      </c>
      <c r="Q1491" s="29" t="n">
        <f aca="false">L1491*O1491</f>
        <v>-13556.48</v>
      </c>
    </row>
    <row r="1492" customFormat="false" ht="14.25" hidden="false" customHeight="true" outlineLevel="0" collapsed="false">
      <c r="A1492" s="2" t="s">
        <v>2853</v>
      </c>
      <c r="B1492" s="2" t="s">
        <v>2853</v>
      </c>
      <c r="C1492" s="2" t="s">
        <v>2861</v>
      </c>
      <c r="D1492" s="2" t="s">
        <v>2862</v>
      </c>
      <c r="E1492" s="2" t="s">
        <v>5798</v>
      </c>
      <c r="F1492" s="2" t="s">
        <v>5799</v>
      </c>
      <c r="G1492" s="2" t="s">
        <v>5800</v>
      </c>
      <c r="H1492" s="2" t="s">
        <v>28</v>
      </c>
      <c r="I1492" s="2" t="s">
        <v>5801</v>
      </c>
      <c r="J1492" s="4" t="n">
        <v>45705</v>
      </c>
      <c r="K1492" s="4" t="n">
        <v>45735</v>
      </c>
      <c r="L1492" s="27" t="n">
        <v>2240.6</v>
      </c>
      <c r="M1492" s="4" t="n">
        <v>45728</v>
      </c>
      <c r="N1492" s="28" t="n">
        <v>23</v>
      </c>
      <c r="O1492" s="28" t="n">
        <v>-7</v>
      </c>
      <c r="P1492" s="29" t="n">
        <f aca="false">L1492*N1492</f>
        <v>51533.8</v>
      </c>
      <c r="Q1492" s="29" t="n">
        <f aca="false">L1492*O1492</f>
        <v>-15684.2</v>
      </c>
    </row>
    <row r="1493" customFormat="false" ht="14.25" hidden="false" customHeight="true" outlineLevel="0" collapsed="false">
      <c r="A1493" s="2" t="s">
        <v>2853</v>
      </c>
      <c r="B1493" s="2" t="s">
        <v>2853</v>
      </c>
      <c r="C1493" s="2" t="s">
        <v>2798</v>
      </c>
      <c r="D1493" s="2" t="s">
        <v>2799</v>
      </c>
      <c r="E1493" s="2" t="s">
        <v>5802</v>
      </c>
      <c r="F1493" s="2" t="s">
        <v>5803</v>
      </c>
      <c r="G1493" s="2" t="s">
        <v>1951</v>
      </c>
      <c r="H1493" s="2" t="s">
        <v>28</v>
      </c>
      <c r="I1493" s="2" t="s">
        <v>5804</v>
      </c>
      <c r="J1493" s="4" t="n">
        <v>45756</v>
      </c>
      <c r="K1493" s="4" t="n">
        <v>45786</v>
      </c>
      <c r="L1493" s="27" t="n">
        <v>173.33</v>
      </c>
      <c r="M1493" s="4" t="n">
        <v>45770</v>
      </c>
      <c r="N1493" s="28" t="n">
        <v>14</v>
      </c>
      <c r="O1493" s="28" t="n">
        <v>-16</v>
      </c>
      <c r="P1493" s="29" t="n">
        <f aca="false">L1493*N1493</f>
        <v>2426.62</v>
      </c>
      <c r="Q1493" s="29" t="n">
        <f aca="false">L1493*O1493</f>
        <v>-2773.28</v>
      </c>
    </row>
    <row r="1494" customFormat="false" ht="14.25" hidden="false" customHeight="true" outlineLevel="0" collapsed="false">
      <c r="A1494" s="2" t="s">
        <v>2853</v>
      </c>
      <c r="B1494" s="2" t="s">
        <v>2853</v>
      </c>
      <c r="C1494" s="2" t="s">
        <v>42</v>
      </c>
      <c r="D1494" s="9"/>
      <c r="E1494" s="2" t="s">
        <v>5805</v>
      </c>
      <c r="F1494" s="2" t="s">
        <v>5806</v>
      </c>
      <c r="G1494" s="2" t="s">
        <v>3294</v>
      </c>
      <c r="H1494" s="2" t="s">
        <v>28</v>
      </c>
      <c r="I1494" s="2" t="s">
        <v>5807</v>
      </c>
      <c r="J1494" s="4" t="n">
        <v>45677</v>
      </c>
      <c r="K1494" s="4" t="n">
        <v>45707</v>
      </c>
      <c r="L1494" s="27" t="n">
        <v>320</v>
      </c>
      <c r="M1494" s="4" t="n">
        <v>45693</v>
      </c>
      <c r="N1494" s="28" t="n">
        <v>16</v>
      </c>
      <c r="O1494" s="28" t="n">
        <v>-14</v>
      </c>
      <c r="P1494" s="29" t="n">
        <f aca="false">L1494*N1494</f>
        <v>5120</v>
      </c>
      <c r="Q1494" s="29" t="n">
        <f aca="false">L1494*O1494</f>
        <v>-4480</v>
      </c>
    </row>
    <row r="1495" customFormat="false" ht="14.25" hidden="false" customHeight="true" outlineLevel="0" collapsed="false">
      <c r="A1495" s="2" t="s">
        <v>2853</v>
      </c>
      <c r="B1495" s="2" t="s">
        <v>2853</v>
      </c>
      <c r="C1495" s="2" t="s">
        <v>42</v>
      </c>
      <c r="D1495" s="9"/>
      <c r="E1495" s="2" t="s">
        <v>5808</v>
      </c>
      <c r="F1495" s="2" t="s">
        <v>5809</v>
      </c>
      <c r="G1495" s="2" t="s">
        <v>5810</v>
      </c>
      <c r="H1495" s="2" t="s">
        <v>28</v>
      </c>
      <c r="I1495" s="2" t="s">
        <v>5811</v>
      </c>
      <c r="J1495" s="4" t="n">
        <v>45815</v>
      </c>
      <c r="K1495" s="4" t="n">
        <v>45845</v>
      </c>
      <c r="L1495" s="27" t="n">
        <v>2056.32</v>
      </c>
      <c r="M1495" s="4" t="n">
        <v>45832</v>
      </c>
      <c r="N1495" s="28" t="n">
        <v>17</v>
      </c>
      <c r="O1495" s="28" t="n">
        <v>-13</v>
      </c>
      <c r="P1495" s="29" t="n">
        <f aca="false">L1495*N1495</f>
        <v>34957.44</v>
      </c>
      <c r="Q1495" s="29" t="n">
        <f aca="false">L1495*O1495</f>
        <v>-26732.16</v>
      </c>
    </row>
    <row r="1496" customFormat="false" ht="14.25" hidden="false" customHeight="true" outlineLevel="0" collapsed="false">
      <c r="A1496" s="2" t="s">
        <v>2853</v>
      </c>
      <c r="B1496" s="2" t="s">
        <v>2853</v>
      </c>
      <c r="C1496" s="2" t="s">
        <v>2861</v>
      </c>
      <c r="D1496" s="2" t="s">
        <v>2862</v>
      </c>
      <c r="E1496" s="2" t="s">
        <v>5812</v>
      </c>
      <c r="F1496" s="2" t="s">
        <v>5813</v>
      </c>
      <c r="G1496" s="2" t="s">
        <v>2436</v>
      </c>
      <c r="H1496" s="2" t="s">
        <v>28</v>
      </c>
      <c r="I1496" s="2" t="s">
        <v>5814</v>
      </c>
      <c r="J1496" s="4" t="n">
        <v>45741</v>
      </c>
      <c r="K1496" s="4" t="n">
        <v>45771</v>
      </c>
      <c r="L1496" s="27" t="n">
        <v>555.47</v>
      </c>
      <c r="M1496" s="4" t="n">
        <v>45762</v>
      </c>
      <c r="N1496" s="28" t="n">
        <v>21</v>
      </c>
      <c r="O1496" s="28" t="n">
        <v>-9</v>
      </c>
      <c r="P1496" s="29" t="n">
        <f aca="false">L1496*N1496</f>
        <v>11664.87</v>
      </c>
      <c r="Q1496" s="29" t="n">
        <f aca="false">L1496*O1496</f>
        <v>-4999.23</v>
      </c>
    </row>
    <row r="1497" customFormat="false" ht="14.25" hidden="false" customHeight="true" outlineLevel="0" collapsed="false">
      <c r="A1497" s="2" t="s">
        <v>2853</v>
      </c>
      <c r="B1497" s="2" t="s">
        <v>2853</v>
      </c>
      <c r="C1497" s="2" t="s">
        <v>5815</v>
      </c>
      <c r="D1497" s="2" t="s">
        <v>5816</v>
      </c>
      <c r="E1497" s="2" t="s">
        <v>5817</v>
      </c>
      <c r="F1497" s="2" t="s">
        <v>5818</v>
      </c>
      <c r="G1497" s="2" t="s">
        <v>2673</v>
      </c>
      <c r="H1497" s="2" t="s">
        <v>28</v>
      </c>
      <c r="I1497" s="2" t="s">
        <v>1515</v>
      </c>
      <c r="J1497" s="4" t="n">
        <v>45713</v>
      </c>
      <c r="K1497" s="4" t="n">
        <v>45743</v>
      </c>
      <c r="L1497" s="27" t="n">
        <v>136.36</v>
      </c>
      <c r="M1497" s="4" t="n">
        <v>45729</v>
      </c>
      <c r="N1497" s="28" t="n">
        <v>16</v>
      </c>
      <c r="O1497" s="28" t="n">
        <v>-14</v>
      </c>
      <c r="P1497" s="29" t="n">
        <f aca="false">L1497*N1497</f>
        <v>2181.76</v>
      </c>
      <c r="Q1497" s="29" t="n">
        <f aca="false">L1497*O1497</f>
        <v>-1909.04</v>
      </c>
    </row>
    <row r="1498" customFormat="false" ht="14.25" hidden="false" customHeight="true" outlineLevel="0" collapsed="false">
      <c r="A1498" s="2" t="s">
        <v>2853</v>
      </c>
      <c r="B1498" s="2" t="s">
        <v>2853</v>
      </c>
      <c r="C1498" s="2" t="s">
        <v>42</v>
      </c>
      <c r="D1498" s="9"/>
      <c r="E1498" s="2" t="s">
        <v>5819</v>
      </c>
      <c r="F1498" s="2" t="s">
        <v>5820</v>
      </c>
      <c r="G1498" s="2" t="s">
        <v>3079</v>
      </c>
      <c r="H1498" s="2" t="s">
        <v>28</v>
      </c>
      <c r="I1498" s="2" t="s">
        <v>5821</v>
      </c>
      <c r="J1498" s="4" t="n">
        <v>45672</v>
      </c>
      <c r="K1498" s="4" t="n">
        <v>45702</v>
      </c>
      <c r="L1498" s="27" t="n">
        <v>3341.5</v>
      </c>
      <c r="M1498" s="4" t="n">
        <v>45688</v>
      </c>
      <c r="N1498" s="28" t="n">
        <v>16</v>
      </c>
      <c r="O1498" s="28" t="n">
        <v>-14</v>
      </c>
      <c r="P1498" s="29" t="n">
        <f aca="false">L1498*N1498</f>
        <v>53464</v>
      </c>
      <c r="Q1498" s="29" t="n">
        <f aca="false">L1498*O1498</f>
        <v>-46781</v>
      </c>
    </row>
    <row r="1499" customFormat="false" ht="14.25" hidden="false" customHeight="true" outlineLevel="0" collapsed="false">
      <c r="A1499" s="2" t="s">
        <v>2853</v>
      </c>
      <c r="B1499" s="2" t="s">
        <v>2853</v>
      </c>
      <c r="C1499" s="2" t="s">
        <v>42</v>
      </c>
      <c r="D1499" s="9"/>
      <c r="E1499" s="2" t="s">
        <v>5822</v>
      </c>
      <c r="F1499" s="2" t="s">
        <v>5823</v>
      </c>
      <c r="G1499" s="2" t="s">
        <v>5824</v>
      </c>
      <c r="H1499" s="2" t="s">
        <v>28</v>
      </c>
      <c r="I1499" s="2" t="s">
        <v>5825</v>
      </c>
      <c r="J1499" s="4" t="n">
        <v>45740</v>
      </c>
      <c r="K1499" s="4" t="n">
        <v>45770</v>
      </c>
      <c r="L1499" s="27" t="n">
        <v>4112.64</v>
      </c>
      <c r="M1499" s="4" t="n">
        <v>45754</v>
      </c>
      <c r="N1499" s="28" t="n">
        <v>14</v>
      </c>
      <c r="O1499" s="28" t="n">
        <v>-16</v>
      </c>
      <c r="P1499" s="29" t="n">
        <f aca="false">L1499*N1499</f>
        <v>57576.96</v>
      </c>
      <c r="Q1499" s="29" t="n">
        <f aca="false">L1499*O1499</f>
        <v>-65802.24</v>
      </c>
    </row>
    <row r="1500" customFormat="false" ht="14.25" hidden="false" customHeight="true" outlineLevel="0" collapsed="false">
      <c r="A1500" s="2" t="s">
        <v>2853</v>
      </c>
      <c r="B1500" s="2" t="s">
        <v>2853</v>
      </c>
      <c r="C1500" s="2" t="s">
        <v>42</v>
      </c>
      <c r="D1500" s="9"/>
      <c r="E1500" s="2" t="s">
        <v>5826</v>
      </c>
      <c r="F1500" s="2" t="s">
        <v>5827</v>
      </c>
      <c r="G1500" s="2" t="s">
        <v>80</v>
      </c>
      <c r="H1500" s="2" t="s">
        <v>28</v>
      </c>
      <c r="I1500" s="2" t="s">
        <v>5828</v>
      </c>
      <c r="J1500" s="4" t="n">
        <v>45664</v>
      </c>
      <c r="K1500" s="4" t="n">
        <v>45694</v>
      </c>
      <c r="L1500" s="27" t="n">
        <v>2826.62</v>
      </c>
      <c r="M1500" s="4" t="n">
        <v>45688</v>
      </c>
      <c r="N1500" s="28" t="n">
        <v>24</v>
      </c>
      <c r="O1500" s="28" t="n">
        <v>-6</v>
      </c>
      <c r="P1500" s="29" t="n">
        <f aca="false">L1500*N1500</f>
        <v>67838.88</v>
      </c>
      <c r="Q1500" s="29" t="n">
        <f aca="false">L1500*O1500</f>
        <v>-16959.72</v>
      </c>
    </row>
    <row r="1501" customFormat="false" ht="14.25" hidden="false" customHeight="true" outlineLevel="0" collapsed="false">
      <c r="A1501" s="2" t="s">
        <v>2853</v>
      </c>
      <c r="B1501" s="2" t="s">
        <v>2853</v>
      </c>
      <c r="C1501" s="2" t="s">
        <v>42</v>
      </c>
      <c r="D1501" s="9"/>
      <c r="E1501" s="2" t="s">
        <v>5829</v>
      </c>
      <c r="F1501" s="2" t="s">
        <v>5830</v>
      </c>
      <c r="G1501" s="2" t="s">
        <v>3152</v>
      </c>
      <c r="H1501" s="2" t="s">
        <v>28</v>
      </c>
      <c r="I1501" s="2" t="s">
        <v>5831</v>
      </c>
      <c r="J1501" s="4" t="n">
        <v>45786</v>
      </c>
      <c r="K1501" s="4" t="n">
        <v>45816</v>
      </c>
      <c r="L1501" s="27" t="n">
        <v>781.9</v>
      </c>
      <c r="M1501" s="4" t="n">
        <v>45804</v>
      </c>
      <c r="N1501" s="28" t="n">
        <v>18</v>
      </c>
      <c r="O1501" s="28" t="n">
        <v>-12</v>
      </c>
      <c r="P1501" s="29" t="n">
        <f aca="false">L1501*N1501</f>
        <v>14074.2</v>
      </c>
      <c r="Q1501" s="29" t="n">
        <f aca="false">L1501*O1501</f>
        <v>-9382.8</v>
      </c>
    </row>
    <row r="1502" customFormat="false" ht="14.25" hidden="false" customHeight="true" outlineLevel="0" collapsed="false">
      <c r="A1502" s="2" t="s">
        <v>2853</v>
      </c>
      <c r="B1502" s="2" t="s">
        <v>2853</v>
      </c>
      <c r="C1502" s="2" t="s">
        <v>2960</v>
      </c>
      <c r="D1502" s="2" t="s">
        <v>2961</v>
      </c>
      <c r="E1502" s="2" t="s">
        <v>5832</v>
      </c>
      <c r="F1502" s="2" t="s">
        <v>5833</v>
      </c>
      <c r="G1502" s="2" t="s">
        <v>3452</v>
      </c>
      <c r="H1502" s="2" t="s">
        <v>28</v>
      </c>
      <c r="I1502" s="2" t="s">
        <v>5834</v>
      </c>
      <c r="J1502" s="4" t="n">
        <v>45707</v>
      </c>
      <c r="K1502" s="4" t="n">
        <v>45737</v>
      </c>
      <c r="L1502" s="27" t="n">
        <v>143</v>
      </c>
      <c r="M1502" s="4" t="n">
        <v>45735</v>
      </c>
      <c r="N1502" s="28" t="n">
        <v>28</v>
      </c>
      <c r="O1502" s="28" t="n">
        <v>-2</v>
      </c>
      <c r="P1502" s="29" t="n">
        <f aca="false">L1502*N1502</f>
        <v>4004</v>
      </c>
      <c r="Q1502" s="29" t="n">
        <f aca="false">L1502*O1502</f>
        <v>-286</v>
      </c>
    </row>
    <row r="1503" customFormat="false" ht="14.25" hidden="false" customHeight="true" outlineLevel="0" collapsed="false">
      <c r="A1503" s="2" t="s">
        <v>2853</v>
      </c>
      <c r="B1503" s="2" t="s">
        <v>2853</v>
      </c>
      <c r="C1503" s="2" t="s">
        <v>2894</v>
      </c>
      <c r="D1503" s="2" t="s">
        <v>2895</v>
      </c>
      <c r="E1503" s="2" t="s">
        <v>5835</v>
      </c>
      <c r="F1503" s="2" t="s">
        <v>5836</v>
      </c>
      <c r="G1503" s="2" t="s">
        <v>3027</v>
      </c>
      <c r="H1503" s="2" t="s">
        <v>28</v>
      </c>
      <c r="I1503" s="2" t="s">
        <v>5837</v>
      </c>
      <c r="J1503" s="4" t="n">
        <v>45692</v>
      </c>
      <c r="K1503" s="4" t="n">
        <v>45722</v>
      </c>
      <c r="L1503" s="27" t="n">
        <v>6599.83</v>
      </c>
      <c r="M1503" s="4" t="n">
        <v>45702</v>
      </c>
      <c r="N1503" s="28" t="n">
        <v>10</v>
      </c>
      <c r="O1503" s="28" t="n">
        <v>-20</v>
      </c>
      <c r="P1503" s="29" t="n">
        <f aca="false">L1503*N1503</f>
        <v>65998.3</v>
      </c>
      <c r="Q1503" s="29" t="n">
        <f aca="false">L1503*O1503</f>
        <v>-131996.6</v>
      </c>
    </row>
    <row r="1504" customFormat="false" ht="14.25" hidden="false" customHeight="true" outlineLevel="0" collapsed="false">
      <c r="A1504" s="2" t="s">
        <v>2853</v>
      </c>
      <c r="B1504" s="2" t="s">
        <v>2853</v>
      </c>
      <c r="C1504" s="2" t="s">
        <v>42</v>
      </c>
      <c r="D1504" s="9"/>
      <c r="E1504" s="2" t="s">
        <v>5838</v>
      </c>
      <c r="F1504" s="2" t="s">
        <v>5839</v>
      </c>
      <c r="G1504" s="2" t="s">
        <v>80</v>
      </c>
      <c r="H1504" s="2" t="s">
        <v>28</v>
      </c>
      <c r="I1504" s="2" t="s">
        <v>5840</v>
      </c>
      <c r="J1504" s="4" t="n">
        <v>45674</v>
      </c>
      <c r="K1504" s="4" t="n">
        <v>45704</v>
      </c>
      <c r="L1504" s="27" t="n">
        <v>2248.36</v>
      </c>
      <c r="M1504" s="4" t="n">
        <v>45693</v>
      </c>
      <c r="N1504" s="28" t="n">
        <v>19</v>
      </c>
      <c r="O1504" s="28" t="n">
        <v>-11</v>
      </c>
      <c r="P1504" s="29" t="n">
        <f aca="false">L1504*N1504</f>
        <v>42718.84</v>
      </c>
      <c r="Q1504" s="29" t="n">
        <f aca="false">L1504*O1504</f>
        <v>-24731.96</v>
      </c>
    </row>
    <row r="1505" customFormat="false" ht="14.25" hidden="false" customHeight="true" outlineLevel="0" collapsed="false">
      <c r="A1505" s="2" t="s">
        <v>2853</v>
      </c>
      <c r="B1505" s="2" t="s">
        <v>2853</v>
      </c>
      <c r="C1505" s="2" t="s">
        <v>2894</v>
      </c>
      <c r="D1505" s="2" t="s">
        <v>2895</v>
      </c>
      <c r="E1505" s="2" t="s">
        <v>5841</v>
      </c>
      <c r="F1505" s="2" t="s">
        <v>5842</v>
      </c>
      <c r="G1505" s="2" t="s">
        <v>5843</v>
      </c>
      <c r="H1505" s="2" t="s">
        <v>28</v>
      </c>
      <c r="I1505" s="2" t="s">
        <v>5844</v>
      </c>
      <c r="J1505" s="4" t="n">
        <v>45765</v>
      </c>
      <c r="K1505" s="4" t="n">
        <v>45795</v>
      </c>
      <c r="L1505" s="27" t="n">
        <v>13101.94</v>
      </c>
      <c r="M1505" s="4" t="n">
        <v>45790</v>
      </c>
      <c r="N1505" s="28" t="n">
        <v>25</v>
      </c>
      <c r="O1505" s="28" t="n">
        <v>-5</v>
      </c>
      <c r="P1505" s="29" t="n">
        <f aca="false">L1505*N1505</f>
        <v>327548.5</v>
      </c>
      <c r="Q1505" s="29" t="n">
        <f aca="false">L1505*O1505</f>
        <v>-65509.7</v>
      </c>
    </row>
    <row r="1506" customFormat="false" ht="14.25" hidden="false" customHeight="true" outlineLevel="0" collapsed="false">
      <c r="A1506" s="2" t="s">
        <v>2853</v>
      </c>
      <c r="B1506" s="2" t="s">
        <v>2853</v>
      </c>
      <c r="C1506" s="2" t="s">
        <v>2861</v>
      </c>
      <c r="D1506" s="2" t="s">
        <v>2862</v>
      </c>
      <c r="E1506" s="2" t="s">
        <v>5845</v>
      </c>
      <c r="F1506" s="2" t="s">
        <v>5846</v>
      </c>
      <c r="G1506" s="2" t="s">
        <v>5847</v>
      </c>
      <c r="H1506" s="2" t="s">
        <v>28</v>
      </c>
      <c r="I1506" s="2" t="s">
        <v>5848</v>
      </c>
      <c r="J1506" s="4" t="n">
        <v>45804</v>
      </c>
      <c r="K1506" s="4" t="n">
        <v>45834</v>
      </c>
      <c r="L1506" s="27" t="n">
        <v>935.12</v>
      </c>
      <c r="M1506" s="4" t="n">
        <v>45824</v>
      </c>
      <c r="N1506" s="28" t="n">
        <v>20</v>
      </c>
      <c r="O1506" s="28" t="n">
        <v>-10</v>
      </c>
      <c r="P1506" s="29" t="n">
        <f aca="false">L1506*N1506</f>
        <v>18702.4</v>
      </c>
      <c r="Q1506" s="29" t="n">
        <f aca="false">L1506*O1506</f>
        <v>-9351.2</v>
      </c>
    </row>
    <row r="1507" customFormat="false" ht="14.25" hidden="false" customHeight="true" outlineLevel="0" collapsed="false">
      <c r="A1507" s="2" t="s">
        <v>2853</v>
      </c>
      <c r="B1507" s="2" t="s">
        <v>2853</v>
      </c>
      <c r="C1507" s="2" t="s">
        <v>2915</v>
      </c>
      <c r="D1507" s="2" t="s">
        <v>2916</v>
      </c>
      <c r="E1507" s="2" t="s">
        <v>5849</v>
      </c>
      <c r="F1507" s="2" t="s">
        <v>5850</v>
      </c>
      <c r="G1507" s="2" t="s">
        <v>1858</v>
      </c>
      <c r="H1507" s="2" t="s">
        <v>28</v>
      </c>
      <c r="I1507" s="2" t="s">
        <v>5851</v>
      </c>
      <c r="J1507" s="4" t="n">
        <v>45708</v>
      </c>
      <c r="K1507" s="4" t="n">
        <v>45738</v>
      </c>
      <c r="L1507" s="27" t="n">
        <v>581.9</v>
      </c>
      <c r="M1507" s="4" t="n">
        <v>45735</v>
      </c>
      <c r="N1507" s="28" t="n">
        <v>27</v>
      </c>
      <c r="O1507" s="28" t="n">
        <v>-3</v>
      </c>
      <c r="P1507" s="29" t="n">
        <f aca="false">L1507*N1507</f>
        <v>15711.3</v>
      </c>
      <c r="Q1507" s="29" t="n">
        <f aca="false">L1507*O1507</f>
        <v>-1745.7</v>
      </c>
    </row>
    <row r="1508" customFormat="false" ht="14.25" hidden="false" customHeight="true" outlineLevel="0" collapsed="false">
      <c r="A1508" s="2" t="s">
        <v>2853</v>
      </c>
      <c r="B1508" s="2" t="s">
        <v>2853</v>
      </c>
      <c r="C1508" s="2" t="s">
        <v>2960</v>
      </c>
      <c r="D1508" s="2" t="s">
        <v>2961</v>
      </c>
      <c r="E1508" s="2" t="s">
        <v>5852</v>
      </c>
      <c r="F1508" s="2" t="s">
        <v>5853</v>
      </c>
      <c r="G1508" s="2" t="s">
        <v>2987</v>
      </c>
      <c r="H1508" s="2" t="s">
        <v>28</v>
      </c>
      <c r="I1508" s="2" t="s">
        <v>5854</v>
      </c>
      <c r="J1508" s="4" t="n">
        <v>45817</v>
      </c>
      <c r="K1508" s="4" t="n">
        <v>45847</v>
      </c>
      <c r="L1508" s="27" t="n">
        <v>91</v>
      </c>
      <c r="M1508" s="4" t="n">
        <v>45825</v>
      </c>
      <c r="N1508" s="28" t="n">
        <v>8</v>
      </c>
      <c r="O1508" s="28" t="n">
        <v>-22</v>
      </c>
      <c r="P1508" s="29" t="n">
        <f aca="false">L1508*N1508</f>
        <v>728</v>
      </c>
      <c r="Q1508" s="29" t="n">
        <f aca="false">L1508*O1508</f>
        <v>-2002</v>
      </c>
    </row>
    <row r="1509" customFormat="false" ht="14.25" hidden="false" customHeight="true" outlineLevel="0" collapsed="false">
      <c r="A1509" s="2" t="s">
        <v>2853</v>
      </c>
      <c r="B1509" s="2" t="s">
        <v>2853</v>
      </c>
      <c r="C1509" s="2" t="s">
        <v>2960</v>
      </c>
      <c r="D1509" s="2" t="s">
        <v>2961</v>
      </c>
      <c r="E1509" s="2" t="s">
        <v>5855</v>
      </c>
      <c r="F1509" s="2" t="s">
        <v>5856</v>
      </c>
      <c r="G1509" s="2" t="s">
        <v>3027</v>
      </c>
      <c r="H1509" s="2" t="s">
        <v>28</v>
      </c>
      <c r="I1509" s="2" t="s">
        <v>5746</v>
      </c>
      <c r="J1509" s="4" t="n">
        <v>45724</v>
      </c>
      <c r="K1509" s="4" t="n">
        <v>45754</v>
      </c>
      <c r="L1509" s="27" t="n">
        <v>2197</v>
      </c>
      <c r="M1509" s="4" t="n">
        <v>45741</v>
      </c>
      <c r="N1509" s="28" t="n">
        <v>17</v>
      </c>
      <c r="O1509" s="28" t="n">
        <v>-13</v>
      </c>
      <c r="P1509" s="29" t="n">
        <f aca="false">L1509*N1509</f>
        <v>37349</v>
      </c>
      <c r="Q1509" s="29" t="n">
        <f aca="false">L1509*O1509</f>
        <v>-28561</v>
      </c>
    </row>
    <row r="1510" customFormat="false" ht="14.25" hidden="false" customHeight="true" outlineLevel="0" collapsed="false">
      <c r="A1510" s="2" t="s">
        <v>2853</v>
      </c>
      <c r="B1510" s="2" t="s">
        <v>2853</v>
      </c>
      <c r="C1510" s="2" t="s">
        <v>5857</v>
      </c>
      <c r="D1510" s="2" t="s">
        <v>5858</v>
      </c>
      <c r="E1510" s="2" t="s">
        <v>5859</v>
      </c>
      <c r="F1510" s="2" t="s">
        <v>5860</v>
      </c>
      <c r="G1510" s="2" t="s">
        <v>5861</v>
      </c>
      <c r="H1510" s="2" t="s">
        <v>28</v>
      </c>
      <c r="I1510" s="2" t="s">
        <v>5862</v>
      </c>
      <c r="J1510" s="4" t="n">
        <v>45807</v>
      </c>
      <c r="K1510" s="4" t="n">
        <v>45837</v>
      </c>
      <c r="L1510" s="27" t="n">
        <v>1020</v>
      </c>
      <c r="M1510" s="4" t="n">
        <v>45838</v>
      </c>
      <c r="N1510" s="28" t="n">
        <v>31</v>
      </c>
      <c r="O1510" s="28" t="n">
        <v>1</v>
      </c>
      <c r="P1510" s="29" t="n">
        <f aca="false">L1510*N1510</f>
        <v>31620</v>
      </c>
      <c r="Q1510" s="29" t="n">
        <f aca="false">L1510*O1510</f>
        <v>1020</v>
      </c>
    </row>
    <row r="1511" customFormat="false" ht="14.25" hidden="false" customHeight="true" outlineLevel="0" collapsed="false">
      <c r="A1511" s="2" t="s">
        <v>2853</v>
      </c>
      <c r="B1511" s="2" t="s">
        <v>2853</v>
      </c>
      <c r="C1511" s="2" t="s">
        <v>42</v>
      </c>
      <c r="D1511" s="9"/>
      <c r="E1511" s="2" t="s">
        <v>5863</v>
      </c>
      <c r="F1511" s="2" t="s">
        <v>5864</v>
      </c>
      <c r="G1511" s="2" t="s">
        <v>3079</v>
      </c>
      <c r="H1511" s="2" t="s">
        <v>28</v>
      </c>
      <c r="I1511" s="2" t="s">
        <v>5865</v>
      </c>
      <c r="J1511" s="4" t="n">
        <v>45734</v>
      </c>
      <c r="K1511" s="4" t="n">
        <v>45764</v>
      </c>
      <c r="L1511" s="27" t="n">
        <v>2055.28</v>
      </c>
      <c r="M1511" s="4" t="n">
        <v>45754</v>
      </c>
      <c r="N1511" s="28" t="n">
        <v>20</v>
      </c>
      <c r="O1511" s="28" t="n">
        <v>-10</v>
      </c>
      <c r="P1511" s="29" t="n">
        <f aca="false">L1511*N1511</f>
        <v>41105.6</v>
      </c>
      <c r="Q1511" s="29" t="n">
        <f aca="false">L1511*O1511</f>
        <v>-20552.8</v>
      </c>
    </row>
    <row r="1512" customFormat="false" ht="14.25" hidden="false" customHeight="true" outlineLevel="0" collapsed="false">
      <c r="A1512" s="2" t="s">
        <v>2853</v>
      </c>
      <c r="B1512" s="2" t="s">
        <v>2853</v>
      </c>
      <c r="C1512" s="2" t="s">
        <v>42</v>
      </c>
      <c r="D1512" s="9"/>
      <c r="E1512" s="2" t="s">
        <v>5866</v>
      </c>
      <c r="F1512" s="2" t="s">
        <v>5867</v>
      </c>
      <c r="G1512" s="2" t="s">
        <v>80</v>
      </c>
      <c r="H1512" s="2" t="s">
        <v>28</v>
      </c>
      <c r="I1512" s="2" t="s">
        <v>5868</v>
      </c>
      <c r="J1512" s="4" t="n">
        <v>45685</v>
      </c>
      <c r="K1512" s="4" t="n">
        <v>45715</v>
      </c>
      <c r="L1512" s="27" t="n">
        <v>4947.99</v>
      </c>
      <c r="M1512" s="4" t="n">
        <v>45706</v>
      </c>
      <c r="N1512" s="28" t="n">
        <v>21</v>
      </c>
      <c r="O1512" s="28" t="n">
        <v>-9</v>
      </c>
      <c r="P1512" s="29" t="n">
        <f aca="false">L1512*N1512</f>
        <v>103907.79</v>
      </c>
      <c r="Q1512" s="29" t="n">
        <f aca="false">L1512*O1512</f>
        <v>-44531.91</v>
      </c>
    </row>
    <row r="1513" customFormat="false" ht="14.25" hidden="false" customHeight="true" outlineLevel="0" collapsed="false">
      <c r="A1513" s="2" t="s">
        <v>2853</v>
      </c>
      <c r="B1513" s="2" t="s">
        <v>2853</v>
      </c>
      <c r="C1513" s="2" t="s">
        <v>42</v>
      </c>
      <c r="D1513" s="9"/>
      <c r="E1513" s="2" t="s">
        <v>5869</v>
      </c>
      <c r="F1513" s="2" t="s">
        <v>5870</v>
      </c>
      <c r="G1513" s="2" t="s">
        <v>5596</v>
      </c>
      <c r="H1513" s="2" t="s">
        <v>28</v>
      </c>
      <c r="I1513" s="2" t="s">
        <v>5871</v>
      </c>
      <c r="J1513" s="4" t="n">
        <v>45664</v>
      </c>
      <c r="K1513" s="4" t="n">
        <v>45694</v>
      </c>
      <c r="L1513" s="27" t="n">
        <v>1340.4</v>
      </c>
      <c r="M1513" s="4" t="n">
        <v>45693</v>
      </c>
      <c r="N1513" s="28" t="n">
        <v>29</v>
      </c>
      <c r="O1513" s="28" t="n">
        <v>-1</v>
      </c>
      <c r="P1513" s="29" t="n">
        <f aca="false">L1513*N1513</f>
        <v>38871.6</v>
      </c>
      <c r="Q1513" s="29" t="n">
        <f aca="false">L1513*O1513</f>
        <v>-1340.4</v>
      </c>
    </row>
    <row r="1514" customFormat="false" ht="14.25" hidden="false" customHeight="true" outlineLevel="0" collapsed="false">
      <c r="A1514" s="2" t="s">
        <v>2853</v>
      </c>
      <c r="B1514" s="2" t="s">
        <v>2853</v>
      </c>
      <c r="C1514" s="2" t="s">
        <v>42</v>
      </c>
      <c r="D1514" s="9"/>
      <c r="E1514" s="2" t="s">
        <v>5872</v>
      </c>
      <c r="F1514" s="2" t="s">
        <v>5873</v>
      </c>
      <c r="G1514" s="2" t="s">
        <v>1783</v>
      </c>
      <c r="H1514" s="2" t="s">
        <v>28</v>
      </c>
      <c r="I1514" s="2" t="s">
        <v>5874</v>
      </c>
      <c r="J1514" s="4" t="n">
        <v>45673</v>
      </c>
      <c r="K1514" s="4" t="n">
        <v>45703</v>
      </c>
      <c r="L1514" s="27" t="n">
        <v>1519.07</v>
      </c>
      <c r="M1514" s="4" t="n">
        <v>45693</v>
      </c>
      <c r="N1514" s="28" t="n">
        <v>20</v>
      </c>
      <c r="O1514" s="28" t="n">
        <v>-10</v>
      </c>
      <c r="P1514" s="29" t="n">
        <f aca="false">L1514*N1514</f>
        <v>30381.4</v>
      </c>
      <c r="Q1514" s="29" t="n">
        <f aca="false">L1514*O1514</f>
        <v>-15190.7</v>
      </c>
    </row>
    <row r="1515" customFormat="false" ht="14.25" hidden="false" customHeight="true" outlineLevel="0" collapsed="false">
      <c r="A1515" s="2" t="s">
        <v>2853</v>
      </c>
      <c r="B1515" s="2" t="s">
        <v>2853</v>
      </c>
      <c r="C1515" s="2" t="s">
        <v>2798</v>
      </c>
      <c r="D1515" s="2" t="s">
        <v>2799</v>
      </c>
      <c r="E1515" s="2" t="s">
        <v>5875</v>
      </c>
      <c r="F1515" s="2" t="s">
        <v>5876</v>
      </c>
      <c r="G1515" s="2" t="s">
        <v>5877</v>
      </c>
      <c r="H1515" s="2" t="s">
        <v>28</v>
      </c>
      <c r="I1515" s="2" t="s">
        <v>5878</v>
      </c>
      <c r="J1515" s="4" t="n">
        <v>45665</v>
      </c>
      <c r="K1515" s="4" t="n">
        <v>45695</v>
      </c>
      <c r="L1515" s="27" t="n">
        <v>470.48</v>
      </c>
      <c r="M1515" s="4" t="n">
        <v>45688</v>
      </c>
      <c r="N1515" s="28" t="n">
        <v>7</v>
      </c>
      <c r="O1515" s="28" t="n">
        <v>-23</v>
      </c>
      <c r="P1515" s="29" t="n">
        <f aca="false">L1515*N1515</f>
        <v>3293.36</v>
      </c>
      <c r="Q1515" s="29" t="n">
        <f aca="false">L1515*O1515</f>
        <v>-10821.04</v>
      </c>
    </row>
    <row r="1516" customFormat="false" ht="14.25" hidden="false" customHeight="true" outlineLevel="0" collapsed="false">
      <c r="A1516" s="2" t="s">
        <v>2853</v>
      </c>
      <c r="B1516" s="2" t="s">
        <v>2853</v>
      </c>
      <c r="C1516" s="2" t="s">
        <v>5879</v>
      </c>
      <c r="D1516" s="2" t="s">
        <v>5880</v>
      </c>
      <c r="E1516" s="2" t="s">
        <v>5881</v>
      </c>
      <c r="F1516" s="2" t="s">
        <v>5882</v>
      </c>
      <c r="G1516" s="2" t="s">
        <v>1375</v>
      </c>
      <c r="H1516" s="2" t="s">
        <v>28</v>
      </c>
      <c r="I1516" s="2" t="s">
        <v>5883</v>
      </c>
      <c r="J1516" s="4" t="n">
        <v>45731</v>
      </c>
      <c r="K1516" s="4" t="n">
        <v>45761</v>
      </c>
      <c r="L1516" s="27" t="n">
        <v>34836</v>
      </c>
      <c r="M1516" s="4" t="n">
        <v>45741</v>
      </c>
      <c r="N1516" s="28" t="n">
        <v>10</v>
      </c>
      <c r="O1516" s="28" t="n">
        <v>-20</v>
      </c>
      <c r="P1516" s="29" t="n">
        <f aca="false">L1516*N1516</f>
        <v>348360</v>
      </c>
      <c r="Q1516" s="29" t="n">
        <f aca="false">L1516*O1516</f>
        <v>-696720</v>
      </c>
    </row>
    <row r="1517" customFormat="false" ht="14.25" hidden="false" customHeight="true" outlineLevel="0" collapsed="false">
      <c r="A1517" s="2" t="s">
        <v>2853</v>
      </c>
      <c r="B1517" s="2" t="s">
        <v>2853</v>
      </c>
      <c r="C1517" s="2" t="s">
        <v>42</v>
      </c>
      <c r="D1517" s="9"/>
      <c r="E1517" s="2" t="s">
        <v>5884</v>
      </c>
      <c r="F1517" s="2" t="s">
        <v>5885</v>
      </c>
      <c r="G1517" s="2" t="s">
        <v>5886</v>
      </c>
      <c r="H1517" s="2" t="s">
        <v>28</v>
      </c>
      <c r="I1517" s="2" t="s">
        <v>5887</v>
      </c>
      <c r="J1517" s="4" t="n">
        <v>45805</v>
      </c>
      <c r="K1517" s="4" t="n">
        <v>45835</v>
      </c>
      <c r="L1517" s="27" t="n">
        <v>471.43</v>
      </c>
      <c r="M1517" s="4" t="n">
        <v>45825</v>
      </c>
      <c r="N1517" s="28" t="n">
        <v>20</v>
      </c>
      <c r="O1517" s="28" t="n">
        <v>-10</v>
      </c>
      <c r="P1517" s="29" t="n">
        <f aca="false">L1517*N1517</f>
        <v>9428.6</v>
      </c>
      <c r="Q1517" s="29" t="n">
        <f aca="false">L1517*O1517</f>
        <v>-4714.3</v>
      </c>
    </row>
    <row r="1518" customFormat="false" ht="14.25" hidden="false" customHeight="true" outlineLevel="0" collapsed="false">
      <c r="A1518" s="2" t="s">
        <v>2853</v>
      </c>
      <c r="B1518" s="2" t="s">
        <v>2853</v>
      </c>
      <c r="C1518" s="2" t="s">
        <v>42</v>
      </c>
      <c r="D1518" s="9"/>
      <c r="E1518" s="2" t="s">
        <v>5888</v>
      </c>
      <c r="F1518" s="2" t="s">
        <v>5889</v>
      </c>
      <c r="G1518" s="2" t="s">
        <v>5890</v>
      </c>
      <c r="H1518" s="2" t="s">
        <v>28</v>
      </c>
      <c r="I1518" s="2" t="s">
        <v>5891</v>
      </c>
      <c r="J1518" s="4" t="n">
        <v>45734</v>
      </c>
      <c r="K1518" s="4" t="n">
        <v>45764</v>
      </c>
      <c r="L1518" s="27" t="n">
        <v>2334.32</v>
      </c>
      <c r="M1518" s="4" t="n">
        <v>45754</v>
      </c>
      <c r="N1518" s="28" t="n">
        <v>20</v>
      </c>
      <c r="O1518" s="28" t="n">
        <v>-10</v>
      </c>
      <c r="P1518" s="29" t="n">
        <f aca="false">L1518*N1518</f>
        <v>46686.4</v>
      </c>
      <c r="Q1518" s="29" t="n">
        <f aca="false">L1518*O1518</f>
        <v>-23343.2</v>
      </c>
    </row>
    <row r="1519" customFormat="false" ht="14.25" hidden="false" customHeight="true" outlineLevel="0" collapsed="false">
      <c r="A1519" s="2" t="s">
        <v>2853</v>
      </c>
      <c r="B1519" s="2" t="s">
        <v>2853</v>
      </c>
      <c r="C1519" s="2" t="s">
        <v>42</v>
      </c>
      <c r="D1519" s="9"/>
      <c r="E1519" s="2" t="s">
        <v>5892</v>
      </c>
      <c r="F1519" s="2" t="s">
        <v>5893</v>
      </c>
      <c r="G1519" s="2" t="s">
        <v>2702</v>
      </c>
      <c r="H1519" s="2" t="s">
        <v>28</v>
      </c>
      <c r="I1519" s="2" t="s">
        <v>5894</v>
      </c>
      <c r="J1519" s="4" t="n">
        <v>45748</v>
      </c>
      <c r="K1519" s="4" t="n">
        <v>45778</v>
      </c>
      <c r="L1519" s="27" t="n">
        <v>4005.51</v>
      </c>
      <c r="M1519" s="4" t="n">
        <v>45754</v>
      </c>
      <c r="N1519" s="28" t="n">
        <v>6</v>
      </c>
      <c r="O1519" s="28" t="n">
        <v>-24</v>
      </c>
      <c r="P1519" s="29" t="n">
        <f aca="false">L1519*N1519</f>
        <v>24033.06</v>
      </c>
      <c r="Q1519" s="29" t="n">
        <f aca="false">L1519*O1519</f>
        <v>-96132.24</v>
      </c>
    </row>
    <row r="1520" customFormat="false" ht="14.25" hidden="false" customHeight="true" outlineLevel="0" collapsed="false">
      <c r="A1520" s="2" t="s">
        <v>2853</v>
      </c>
      <c r="B1520" s="2" t="s">
        <v>2853</v>
      </c>
      <c r="C1520" s="2" t="s">
        <v>2861</v>
      </c>
      <c r="D1520" s="2" t="s">
        <v>2862</v>
      </c>
      <c r="E1520" s="2" t="s">
        <v>5895</v>
      </c>
      <c r="F1520" s="2" t="s">
        <v>5896</v>
      </c>
      <c r="G1520" s="2" t="s">
        <v>5897</v>
      </c>
      <c r="H1520" s="2" t="s">
        <v>28</v>
      </c>
      <c r="I1520" s="2" t="s">
        <v>5814</v>
      </c>
      <c r="J1520" s="4" t="n">
        <v>45804</v>
      </c>
      <c r="K1520" s="4" t="n">
        <v>45834</v>
      </c>
      <c r="L1520" s="27" t="n">
        <v>555.47</v>
      </c>
      <c r="M1520" s="4" t="n">
        <v>45824</v>
      </c>
      <c r="N1520" s="28" t="n">
        <v>20</v>
      </c>
      <c r="O1520" s="28" t="n">
        <v>-10</v>
      </c>
      <c r="P1520" s="29" t="n">
        <f aca="false">L1520*N1520</f>
        <v>11109.4</v>
      </c>
      <c r="Q1520" s="29" t="n">
        <f aca="false">L1520*O1520</f>
        <v>-5554.7</v>
      </c>
    </row>
    <row r="1521" customFormat="false" ht="14.25" hidden="false" customHeight="true" outlineLevel="0" collapsed="false">
      <c r="A1521" s="2" t="s">
        <v>2853</v>
      </c>
      <c r="B1521" s="2" t="s">
        <v>2853</v>
      </c>
      <c r="C1521" s="2" t="s">
        <v>42</v>
      </c>
      <c r="D1521" s="9"/>
      <c r="E1521" s="2" t="s">
        <v>5898</v>
      </c>
      <c r="F1521" s="2" t="s">
        <v>5899</v>
      </c>
      <c r="G1521" s="2" t="s">
        <v>2706</v>
      </c>
      <c r="H1521" s="2" t="s">
        <v>28</v>
      </c>
      <c r="I1521" s="2" t="s">
        <v>5900</v>
      </c>
      <c r="J1521" s="4" t="n">
        <v>45755</v>
      </c>
      <c r="K1521" s="4" t="n">
        <v>45785</v>
      </c>
      <c r="L1521" s="27" t="n">
        <v>1333</v>
      </c>
      <c r="M1521" s="4" t="n">
        <v>45776</v>
      </c>
      <c r="N1521" s="28" t="n">
        <v>21</v>
      </c>
      <c r="O1521" s="28" t="n">
        <v>-9</v>
      </c>
      <c r="P1521" s="29" t="n">
        <f aca="false">L1521*N1521</f>
        <v>27993</v>
      </c>
      <c r="Q1521" s="29" t="n">
        <f aca="false">L1521*O1521</f>
        <v>-11997</v>
      </c>
    </row>
    <row r="1522" customFormat="false" ht="14.25" hidden="false" customHeight="true" outlineLevel="0" collapsed="false">
      <c r="A1522" s="2" t="s">
        <v>2853</v>
      </c>
      <c r="B1522" s="2" t="s">
        <v>2853</v>
      </c>
      <c r="C1522" s="2" t="s">
        <v>42</v>
      </c>
      <c r="D1522" s="9"/>
      <c r="E1522" s="2" t="s">
        <v>5901</v>
      </c>
      <c r="F1522" s="2" t="s">
        <v>5902</v>
      </c>
      <c r="G1522" s="2" t="s">
        <v>3079</v>
      </c>
      <c r="H1522" s="2" t="s">
        <v>28</v>
      </c>
      <c r="I1522" s="2" t="s">
        <v>5811</v>
      </c>
      <c r="J1522" s="4" t="n">
        <v>45775</v>
      </c>
      <c r="K1522" s="4" t="n">
        <v>45805</v>
      </c>
      <c r="L1522" s="27" t="n">
        <v>2056.32</v>
      </c>
      <c r="M1522" s="4" t="n">
        <v>45793</v>
      </c>
      <c r="N1522" s="28" t="n">
        <v>18</v>
      </c>
      <c r="O1522" s="28" t="n">
        <v>-12</v>
      </c>
      <c r="P1522" s="29" t="n">
        <f aca="false">L1522*N1522</f>
        <v>37013.76</v>
      </c>
      <c r="Q1522" s="29" t="n">
        <f aca="false">L1522*O1522</f>
        <v>-24675.84</v>
      </c>
    </row>
    <row r="1523" customFormat="false" ht="14.25" hidden="false" customHeight="true" outlineLevel="0" collapsed="false">
      <c r="A1523" s="2" t="s">
        <v>2853</v>
      </c>
      <c r="B1523" s="2" t="s">
        <v>2853</v>
      </c>
      <c r="C1523" s="2" t="s">
        <v>42</v>
      </c>
      <c r="D1523" s="9"/>
      <c r="E1523" s="2" t="s">
        <v>5903</v>
      </c>
      <c r="F1523" s="2" t="s">
        <v>5904</v>
      </c>
      <c r="G1523" s="2" t="s">
        <v>80</v>
      </c>
      <c r="H1523" s="2" t="s">
        <v>28</v>
      </c>
      <c r="I1523" s="2" t="s">
        <v>5905</v>
      </c>
      <c r="J1523" s="4" t="n">
        <v>45771</v>
      </c>
      <c r="K1523" s="4" t="n">
        <v>45801</v>
      </c>
      <c r="L1523" s="27" t="n">
        <v>9522.98</v>
      </c>
      <c r="M1523" s="4" t="n">
        <v>45792</v>
      </c>
      <c r="N1523" s="28" t="n">
        <v>21</v>
      </c>
      <c r="O1523" s="28" t="n">
        <v>-9</v>
      </c>
      <c r="P1523" s="29" t="n">
        <f aca="false">L1523*N1523</f>
        <v>199982.58</v>
      </c>
      <c r="Q1523" s="29" t="n">
        <f aca="false">L1523*O1523</f>
        <v>-85706.82</v>
      </c>
    </row>
    <row r="1524" customFormat="false" ht="14.25" hidden="false" customHeight="true" outlineLevel="0" collapsed="false">
      <c r="A1524" s="2" t="s">
        <v>2853</v>
      </c>
      <c r="B1524" s="2" t="s">
        <v>2853</v>
      </c>
      <c r="C1524" s="2" t="s">
        <v>42</v>
      </c>
      <c r="D1524" s="9"/>
      <c r="E1524" s="2" t="s">
        <v>5906</v>
      </c>
      <c r="F1524" s="2" t="s">
        <v>5907</v>
      </c>
      <c r="G1524" s="2" t="s">
        <v>3079</v>
      </c>
      <c r="H1524" s="2" t="s">
        <v>28</v>
      </c>
      <c r="I1524" s="2" t="s">
        <v>5908</v>
      </c>
      <c r="J1524" s="4" t="n">
        <v>45734</v>
      </c>
      <c r="K1524" s="4" t="n">
        <v>45764</v>
      </c>
      <c r="L1524" s="27" t="n">
        <v>4172.78</v>
      </c>
      <c r="M1524" s="4" t="n">
        <v>45756</v>
      </c>
      <c r="N1524" s="28" t="n">
        <v>22</v>
      </c>
      <c r="O1524" s="28" t="n">
        <v>-8</v>
      </c>
      <c r="P1524" s="29" t="n">
        <f aca="false">L1524*N1524</f>
        <v>91801.16</v>
      </c>
      <c r="Q1524" s="29" t="n">
        <f aca="false">L1524*O1524</f>
        <v>-33382.24</v>
      </c>
    </row>
    <row r="1525" customFormat="false" ht="14.25" hidden="false" customHeight="true" outlineLevel="0" collapsed="false">
      <c r="A1525" s="2" t="s">
        <v>2853</v>
      </c>
      <c r="B1525" s="2" t="s">
        <v>2853</v>
      </c>
      <c r="C1525" s="2" t="s">
        <v>3164</v>
      </c>
      <c r="D1525" s="2" t="s">
        <v>3165</v>
      </c>
      <c r="E1525" s="2" t="s">
        <v>5909</v>
      </c>
      <c r="F1525" s="2" t="s">
        <v>5910</v>
      </c>
      <c r="G1525" s="2" t="s">
        <v>3452</v>
      </c>
      <c r="H1525" s="2" t="s">
        <v>28</v>
      </c>
      <c r="I1525" s="2" t="s">
        <v>5911</v>
      </c>
      <c r="J1525" s="4" t="n">
        <v>45708</v>
      </c>
      <c r="K1525" s="4" t="n">
        <v>45738</v>
      </c>
      <c r="L1525" s="27" t="n">
        <v>5293.71</v>
      </c>
      <c r="M1525" s="4" t="n">
        <v>45735</v>
      </c>
      <c r="N1525" s="28" t="n">
        <v>27</v>
      </c>
      <c r="O1525" s="28" t="n">
        <v>-3</v>
      </c>
      <c r="P1525" s="29" t="n">
        <f aca="false">L1525*N1525</f>
        <v>142930.17</v>
      </c>
      <c r="Q1525" s="29" t="n">
        <f aca="false">L1525*O1525</f>
        <v>-15881.13</v>
      </c>
    </row>
    <row r="1526" customFormat="false" ht="14.25" hidden="false" customHeight="true" outlineLevel="0" collapsed="false">
      <c r="A1526" s="2" t="s">
        <v>2853</v>
      </c>
      <c r="B1526" s="2" t="s">
        <v>2853</v>
      </c>
      <c r="C1526" s="2" t="s">
        <v>3164</v>
      </c>
      <c r="D1526" s="2" t="s">
        <v>3165</v>
      </c>
      <c r="E1526" s="2" t="s">
        <v>5909</v>
      </c>
      <c r="F1526" s="2" t="s">
        <v>5910</v>
      </c>
      <c r="G1526" s="2" t="s">
        <v>3452</v>
      </c>
      <c r="H1526" s="2" t="s">
        <v>28</v>
      </c>
      <c r="I1526" s="2" t="s">
        <v>5911</v>
      </c>
      <c r="J1526" s="4" t="n">
        <v>45708</v>
      </c>
      <c r="K1526" s="4" t="n">
        <v>45738</v>
      </c>
      <c r="L1526" s="27" t="n">
        <v>264.69</v>
      </c>
      <c r="M1526" s="4" t="n">
        <v>45838</v>
      </c>
      <c r="N1526" s="28" t="n">
        <v>130</v>
      </c>
      <c r="O1526" s="28" t="n">
        <v>100</v>
      </c>
      <c r="P1526" s="29" t="n">
        <f aca="false">L1526*N1526</f>
        <v>34409.7</v>
      </c>
      <c r="Q1526" s="29" t="n">
        <f aca="false">L1526*O1526</f>
        <v>26469</v>
      </c>
    </row>
    <row r="1527" customFormat="false" ht="14.25" hidden="false" customHeight="true" outlineLevel="0" collapsed="false">
      <c r="A1527" s="2" t="s">
        <v>2853</v>
      </c>
      <c r="B1527" s="2" t="s">
        <v>2853</v>
      </c>
      <c r="C1527" s="2" t="s">
        <v>2734</v>
      </c>
      <c r="D1527" s="2" t="s">
        <v>2735</v>
      </c>
      <c r="E1527" s="2" t="s">
        <v>5912</v>
      </c>
      <c r="F1527" s="2" t="s">
        <v>5913</v>
      </c>
      <c r="G1527" s="2" t="s">
        <v>5914</v>
      </c>
      <c r="H1527" s="2" t="s">
        <v>28</v>
      </c>
      <c r="I1527" s="2" t="s">
        <v>5915</v>
      </c>
      <c r="J1527" s="4" t="n">
        <v>45763</v>
      </c>
      <c r="K1527" s="4" t="n">
        <v>45793</v>
      </c>
      <c r="L1527" s="27" t="n">
        <v>2340.51</v>
      </c>
      <c r="M1527" s="4" t="n">
        <v>45790</v>
      </c>
      <c r="N1527" s="28" t="n">
        <v>27</v>
      </c>
      <c r="O1527" s="28" t="n">
        <v>-3</v>
      </c>
      <c r="P1527" s="29" t="n">
        <f aca="false">L1527*N1527</f>
        <v>63193.77</v>
      </c>
      <c r="Q1527" s="29" t="n">
        <f aca="false">L1527*O1527</f>
        <v>-7021.53</v>
      </c>
    </row>
    <row r="1528" customFormat="false" ht="14.25" hidden="false" customHeight="true" outlineLevel="0" collapsed="false">
      <c r="A1528" s="2" t="s">
        <v>2853</v>
      </c>
      <c r="B1528" s="2" t="s">
        <v>2853</v>
      </c>
      <c r="C1528" s="2" t="s">
        <v>3164</v>
      </c>
      <c r="D1528" s="2" t="s">
        <v>3165</v>
      </c>
      <c r="E1528" s="2" t="s">
        <v>5916</v>
      </c>
      <c r="F1528" s="2" t="s">
        <v>5917</v>
      </c>
      <c r="G1528" s="2" t="s">
        <v>5918</v>
      </c>
      <c r="H1528" s="2" t="s">
        <v>28</v>
      </c>
      <c r="I1528" s="2" t="s">
        <v>5919</v>
      </c>
      <c r="J1528" s="4" t="n">
        <v>45783</v>
      </c>
      <c r="K1528" s="4" t="n">
        <v>45813</v>
      </c>
      <c r="L1528" s="27" t="n">
        <v>2081.16</v>
      </c>
      <c r="M1528" s="4" t="n">
        <v>45798</v>
      </c>
      <c r="N1528" s="28" t="n">
        <v>15</v>
      </c>
      <c r="O1528" s="28" t="n">
        <v>-15</v>
      </c>
      <c r="P1528" s="29" t="n">
        <f aca="false">L1528*N1528</f>
        <v>31217.4</v>
      </c>
      <c r="Q1528" s="29" t="n">
        <f aca="false">L1528*O1528</f>
        <v>-31217.4</v>
      </c>
    </row>
    <row r="1529" customFormat="false" ht="14.25" hidden="false" customHeight="true" outlineLevel="0" collapsed="false">
      <c r="A1529" s="2" t="s">
        <v>2853</v>
      </c>
      <c r="B1529" s="2" t="s">
        <v>2853</v>
      </c>
      <c r="C1529" s="2" t="s">
        <v>42</v>
      </c>
      <c r="D1529" s="9"/>
      <c r="E1529" s="2" t="s">
        <v>5920</v>
      </c>
      <c r="F1529" s="2" t="s">
        <v>5921</v>
      </c>
      <c r="G1529" s="2" t="s">
        <v>5922</v>
      </c>
      <c r="H1529" s="2" t="s">
        <v>28</v>
      </c>
      <c r="I1529" s="2" t="s">
        <v>5923</v>
      </c>
      <c r="J1529" s="4" t="n">
        <v>45817</v>
      </c>
      <c r="K1529" s="4" t="n">
        <v>45847</v>
      </c>
      <c r="L1529" s="27" t="n">
        <v>893.52</v>
      </c>
      <c r="M1529" s="4" t="n">
        <v>45831</v>
      </c>
      <c r="N1529" s="28" t="n">
        <v>14</v>
      </c>
      <c r="O1529" s="28" t="n">
        <v>-16</v>
      </c>
      <c r="P1529" s="29" t="n">
        <f aca="false">L1529*N1529</f>
        <v>12509.28</v>
      </c>
      <c r="Q1529" s="29" t="n">
        <f aca="false">L1529*O1529</f>
        <v>-14296.32</v>
      </c>
    </row>
    <row r="1530" customFormat="false" ht="14.25" hidden="false" customHeight="true" outlineLevel="0" collapsed="false">
      <c r="A1530" s="2" t="s">
        <v>2853</v>
      </c>
      <c r="B1530" s="2" t="s">
        <v>2853</v>
      </c>
      <c r="C1530" s="2" t="s">
        <v>2714</v>
      </c>
      <c r="D1530" s="2" t="s">
        <v>2715</v>
      </c>
      <c r="E1530" s="2" t="s">
        <v>5924</v>
      </c>
      <c r="F1530" s="2" t="s">
        <v>5925</v>
      </c>
      <c r="G1530" s="2" t="s">
        <v>4079</v>
      </c>
      <c r="H1530" s="2" t="s">
        <v>28</v>
      </c>
      <c r="I1530" s="2" t="s">
        <v>5926</v>
      </c>
      <c r="J1530" s="4" t="n">
        <v>45704</v>
      </c>
      <c r="K1530" s="4" t="n">
        <v>45734</v>
      </c>
      <c r="L1530" s="27" t="n">
        <v>884.29</v>
      </c>
      <c r="M1530" s="4" t="n">
        <v>45726</v>
      </c>
      <c r="N1530" s="28" t="n">
        <v>22</v>
      </c>
      <c r="O1530" s="28" t="n">
        <v>-8</v>
      </c>
      <c r="P1530" s="29" t="n">
        <f aca="false">L1530*N1530</f>
        <v>19454.38</v>
      </c>
      <c r="Q1530" s="29" t="n">
        <f aca="false">L1530*O1530</f>
        <v>-7074.32</v>
      </c>
    </row>
    <row r="1531" customFormat="false" ht="14.25" hidden="false" customHeight="true" outlineLevel="0" collapsed="false">
      <c r="A1531" s="2" t="s">
        <v>2853</v>
      </c>
      <c r="B1531" s="2" t="s">
        <v>2853</v>
      </c>
      <c r="C1531" s="2" t="s">
        <v>5927</v>
      </c>
      <c r="D1531" s="2" t="s">
        <v>5928</v>
      </c>
      <c r="E1531" s="2" t="s">
        <v>5929</v>
      </c>
      <c r="F1531" s="2" t="s">
        <v>5930</v>
      </c>
      <c r="G1531" s="2" t="s">
        <v>5931</v>
      </c>
      <c r="H1531" s="2" t="s">
        <v>28</v>
      </c>
      <c r="I1531" s="2" t="s">
        <v>5932</v>
      </c>
      <c r="J1531" s="4" t="n">
        <v>45815</v>
      </c>
      <c r="K1531" s="4" t="n">
        <v>45845</v>
      </c>
      <c r="L1531" s="27" t="n">
        <v>288.07</v>
      </c>
      <c r="M1531" s="4" t="n">
        <v>45819</v>
      </c>
      <c r="N1531" s="28" t="n">
        <v>4</v>
      </c>
      <c r="O1531" s="28" t="n">
        <v>-26</v>
      </c>
      <c r="P1531" s="29" t="n">
        <f aca="false">L1531*N1531</f>
        <v>1152.28</v>
      </c>
      <c r="Q1531" s="29" t="n">
        <f aca="false">L1531*O1531</f>
        <v>-7489.82</v>
      </c>
    </row>
    <row r="1532" customFormat="false" ht="14.25" hidden="false" customHeight="true" outlineLevel="0" collapsed="false">
      <c r="A1532" s="2" t="s">
        <v>2853</v>
      </c>
      <c r="B1532" s="2" t="s">
        <v>2853</v>
      </c>
      <c r="C1532" s="2" t="s">
        <v>2894</v>
      </c>
      <c r="D1532" s="2" t="s">
        <v>2895</v>
      </c>
      <c r="E1532" s="2" t="s">
        <v>5933</v>
      </c>
      <c r="F1532" s="2" t="s">
        <v>5934</v>
      </c>
      <c r="G1532" s="2" t="s">
        <v>5935</v>
      </c>
      <c r="H1532" s="2" t="s">
        <v>28</v>
      </c>
      <c r="I1532" s="2" t="s">
        <v>5936</v>
      </c>
      <c r="J1532" s="4" t="n">
        <v>45731</v>
      </c>
      <c r="K1532" s="4" t="n">
        <v>45761</v>
      </c>
      <c r="L1532" s="27" t="n">
        <v>843.43</v>
      </c>
      <c r="M1532" s="4" t="n">
        <v>45762</v>
      </c>
      <c r="N1532" s="28" t="n">
        <v>31</v>
      </c>
      <c r="O1532" s="28" t="n">
        <v>1</v>
      </c>
      <c r="P1532" s="29" t="n">
        <f aca="false">L1532*N1532</f>
        <v>26146.33</v>
      </c>
      <c r="Q1532" s="29" t="n">
        <f aca="false">L1532*O1532</f>
        <v>843.43</v>
      </c>
    </row>
    <row r="1533" customFormat="false" ht="14.25" hidden="false" customHeight="true" outlineLevel="0" collapsed="false">
      <c r="A1533" s="2" t="s">
        <v>2853</v>
      </c>
      <c r="B1533" s="2" t="s">
        <v>2853</v>
      </c>
      <c r="C1533" s="2" t="s">
        <v>42</v>
      </c>
      <c r="D1533" s="9"/>
      <c r="E1533" s="2" t="s">
        <v>5937</v>
      </c>
      <c r="F1533" s="2" t="s">
        <v>5938</v>
      </c>
      <c r="G1533" s="2" t="s">
        <v>5939</v>
      </c>
      <c r="H1533" s="2" t="s">
        <v>28</v>
      </c>
      <c r="I1533" s="2" t="s">
        <v>5940</v>
      </c>
      <c r="J1533" s="4" t="n">
        <v>45789</v>
      </c>
      <c r="K1533" s="4" t="n">
        <v>45819</v>
      </c>
      <c r="L1533" s="27" t="n">
        <v>759.56</v>
      </c>
      <c r="M1533" s="4" t="n">
        <v>45804</v>
      </c>
      <c r="N1533" s="28" t="n">
        <v>15</v>
      </c>
      <c r="O1533" s="28" t="n">
        <v>-15</v>
      </c>
      <c r="P1533" s="29" t="n">
        <f aca="false">L1533*N1533</f>
        <v>11393.4</v>
      </c>
      <c r="Q1533" s="29" t="n">
        <f aca="false">L1533*O1533</f>
        <v>-11393.4</v>
      </c>
    </row>
    <row r="1534" customFormat="false" ht="14.25" hidden="false" customHeight="true" outlineLevel="0" collapsed="false">
      <c r="A1534" s="2" t="s">
        <v>2853</v>
      </c>
      <c r="B1534" s="2" t="s">
        <v>2853</v>
      </c>
      <c r="C1534" s="2" t="s">
        <v>42</v>
      </c>
      <c r="D1534" s="9"/>
      <c r="E1534" s="2" t="s">
        <v>5941</v>
      </c>
      <c r="F1534" s="2" t="s">
        <v>5942</v>
      </c>
      <c r="G1534" s="2" t="s">
        <v>2702</v>
      </c>
      <c r="H1534" s="2" t="s">
        <v>28</v>
      </c>
      <c r="I1534" s="2" t="s">
        <v>5943</v>
      </c>
      <c r="J1534" s="4" t="n">
        <v>45789</v>
      </c>
      <c r="K1534" s="4" t="n">
        <v>45819</v>
      </c>
      <c r="L1534" s="27" t="n">
        <v>4124.05</v>
      </c>
      <c r="M1534" s="4" t="n">
        <v>45805</v>
      </c>
      <c r="N1534" s="28" t="n">
        <v>16</v>
      </c>
      <c r="O1534" s="28" t="n">
        <v>-14</v>
      </c>
      <c r="P1534" s="29" t="n">
        <f aca="false">L1534*N1534</f>
        <v>65984.8</v>
      </c>
      <c r="Q1534" s="29" t="n">
        <f aca="false">L1534*O1534</f>
        <v>-57736.7</v>
      </c>
    </row>
    <row r="1535" customFormat="false" ht="14.25" hidden="false" customHeight="true" outlineLevel="0" collapsed="false">
      <c r="A1535" s="2" t="s">
        <v>2853</v>
      </c>
      <c r="B1535" s="2" t="s">
        <v>2853</v>
      </c>
      <c r="C1535" s="2" t="s">
        <v>42</v>
      </c>
      <c r="D1535" s="9"/>
      <c r="E1535" s="2" t="s">
        <v>5944</v>
      </c>
      <c r="F1535" s="2" t="s">
        <v>5945</v>
      </c>
      <c r="G1535" s="2" t="s">
        <v>2110</v>
      </c>
      <c r="H1535" s="2" t="s">
        <v>28</v>
      </c>
      <c r="I1535" s="2" t="s">
        <v>5946</v>
      </c>
      <c r="J1535" s="4" t="n">
        <v>45814</v>
      </c>
      <c r="K1535" s="4" t="n">
        <v>45844</v>
      </c>
      <c r="L1535" s="27" t="n">
        <v>1799.28</v>
      </c>
      <c r="M1535" s="4" t="n">
        <v>45832</v>
      </c>
      <c r="N1535" s="28" t="n">
        <v>18</v>
      </c>
      <c r="O1535" s="28" t="n">
        <v>-12</v>
      </c>
      <c r="P1535" s="29" t="n">
        <f aca="false">L1535*N1535</f>
        <v>32387.04</v>
      </c>
      <c r="Q1535" s="29" t="n">
        <f aca="false">L1535*O1535</f>
        <v>-21591.36</v>
      </c>
    </row>
    <row r="1536" customFormat="false" ht="14.25" hidden="false" customHeight="true" outlineLevel="0" collapsed="false">
      <c r="A1536" s="2" t="s">
        <v>2853</v>
      </c>
      <c r="B1536" s="2" t="s">
        <v>2853</v>
      </c>
      <c r="C1536" s="2" t="s">
        <v>2894</v>
      </c>
      <c r="D1536" s="2" t="s">
        <v>2895</v>
      </c>
      <c r="E1536" s="2" t="s">
        <v>5947</v>
      </c>
      <c r="F1536" s="2" t="s">
        <v>5948</v>
      </c>
      <c r="G1536" s="2" t="s">
        <v>3376</v>
      </c>
      <c r="H1536" s="2" t="s">
        <v>28</v>
      </c>
      <c r="I1536" s="2" t="s">
        <v>5949</v>
      </c>
      <c r="J1536" s="4" t="n">
        <v>45692</v>
      </c>
      <c r="K1536" s="4" t="n">
        <v>45722</v>
      </c>
      <c r="L1536" s="27" t="n">
        <v>1454.91</v>
      </c>
      <c r="M1536" s="4" t="n">
        <v>45702</v>
      </c>
      <c r="N1536" s="28" t="n">
        <v>10</v>
      </c>
      <c r="O1536" s="28" t="n">
        <v>-20</v>
      </c>
      <c r="P1536" s="29" t="n">
        <f aca="false">L1536*N1536</f>
        <v>14549.1</v>
      </c>
      <c r="Q1536" s="29" t="n">
        <f aca="false">L1536*O1536</f>
        <v>-29098.2</v>
      </c>
    </row>
    <row r="1537" customFormat="false" ht="14.25" hidden="false" customHeight="true" outlineLevel="0" collapsed="false">
      <c r="A1537" s="2" t="s">
        <v>2853</v>
      </c>
      <c r="B1537" s="2" t="s">
        <v>2853</v>
      </c>
      <c r="C1537" s="2" t="s">
        <v>2714</v>
      </c>
      <c r="D1537" s="2" t="s">
        <v>2715</v>
      </c>
      <c r="E1537" s="2" t="s">
        <v>5950</v>
      </c>
      <c r="F1537" s="2" t="s">
        <v>5951</v>
      </c>
      <c r="G1537" s="2" t="s">
        <v>5952</v>
      </c>
      <c r="H1537" s="2" t="s">
        <v>28</v>
      </c>
      <c r="I1537" s="2" t="s">
        <v>5759</v>
      </c>
      <c r="J1537" s="4" t="n">
        <v>45712</v>
      </c>
      <c r="K1537" s="4" t="n">
        <v>45742</v>
      </c>
      <c r="L1537" s="27" t="n">
        <v>463.89</v>
      </c>
      <c r="M1537" s="4" t="n">
        <v>45736</v>
      </c>
      <c r="N1537" s="28" t="n">
        <v>24</v>
      </c>
      <c r="O1537" s="28" t="n">
        <v>-6</v>
      </c>
      <c r="P1537" s="29" t="n">
        <f aca="false">L1537*N1537</f>
        <v>11133.36</v>
      </c>
      <c r="Q1537" s="29" t="n">
        <f aca="false">L1537*O1537</f>
        <v>-2783.34</v>
      </c>
    </row>
    <row r="1538" customFormat="false" ht="14.25" hidden="false" customHeight="true" outlineLevel="0" collapsed="false">
      <c r="A1538" s="2" t="s">
        <v>2853</v>
      </c>
      <c r="B1538" s="2" t="s">
        <v>2853</v>
      </c>
      <c r="C1538" s="2" t="s">
        <v>2960</v>
      </c>
      <c r="D1538" s="2" t="s">
        <v>2961</v>
      </c>
      <c r="E1538" s="2" t="s">
        <v>5953</v>
      </c>
      <c r="F1538" s="2" t="s">
        <v>5954</v>
      </c>
      <c r="G1538" s="2" t="s">
        <v>3721</v>
      </c>
      <c r="H1538" s="2" t="s">
        <v>28</v>
      </c>
      <c r="I1538" s="2" t="s">
        <v>5955</v>
      </c>
      <c r="J1538" s="4" t="n">
        <v>45699</v>
      </c>
      <c r="K1538" s="4" t="n">
        <v>45729</v>
      </c>
      <c r="L1538" s="27" t="n">
        <v>338</v>
      </c>
      <c r="M1538" s="4" t="n">
        <v>45715</v>
      </c>
      <c r="N1538" s="28" t="n">
        <v>16</v>
      </c>
      <c r="O1538" s="28" t="n">
        <v>-14</v>
      </c>
      <c r="P1538" s="29" t="n">
        <f aca="false">L1538*N1538</f>
        <v>5408</v>
      </c>
      <c r="Q1538" s="29" t="n">
        <f aca="false">L1538*O1538</f>
        <v>-4732</v>
      </c>
    </row>
    <row r="1539" customFormat="false" ht="14.25" hidden="false" customHeight="true" outlineLevel="0" collapsed="false">
      <c r="A1539" s="2" t="s">
        <v>2853</v>
      </c>
      <c r="B1539" s="2" t="s">
        <v>2853</v>
      </c>
      <c r="C1539" s="2" t="s">
        <v>42</v>
      </c>
      <c r="D1539" s="9"/>
      <c r="E1539" s="2" t="s">
        <v>5956</v>
      </c>
      <c r="F1539" s="2" t="s">
        <v>5957</v>
      </c>
      <c r="G1539" s="2" t="s">
        <v>5958</v>
      </c>
      <c r="H1539" s="2" t="s">
        <v>28</v>
      </c>
      <c r="I1539" s="2" t="s">
        <v>5959</v>
      </c>
      <c r="J1539" s="4" t="n">
        <v>45675</v>
      </c>
      <c r="K1539" s="4" t="n">
        <v>45705</v>
      </c>
      <c r="L1539" s="27" t="n">
        <v>1558.19</v>
      </c>
      <c r="M1539" s="4" t="n">
        <v>45694</v>
      </c>
      <c r="N1539" s="28" t="n">
        <v>19</v>
      </c>
      <c r="O1539" s="28" t="n">
        <v>-11</v>
      </c>
      <c r="P1539" s="29" t="n">
        <f aca="false">L1539*N1539</f>
        <v>29605.61</v>
      </c>
      <c r="Q1539" s="29" t="n">
        <f aca="false">L1539*O1539</f>
        <v>-17140.09</v>
      </c>
    </row>
    <row r="1540" customFormat="false" ht="14.25" hidden="false" customHeight="true" outlineLevel="0" collapsed="false">
      <c r="A1540" s="2" t="s">
        <v>2853</v>
      </c>
      <c r="B1540" s="2" t="s">
        <v>2853</v>
      </c>
      <c r="C1540" s="2" t="s">
        <v>42</v>
      </c>
      <c r="D1540" s="9"/>
      <c r="E1540" s="2" t="s">
        <v>5960</v>
      </c>
      <c r="F1540" s="2" t="s">
        <v>5961</v>
      </c>
      <c r="G1540" s="2" t="s">
        <v>2673</v>
      </c>
      <c r="H1540" s="2" t="s">
        <v>28</v>
      </c>
      <c r="I1540" s="2" t="s">
        <v>5962</v>
      </c>
      <c r="J1540" s="4" t="n">
        <v>45791</v>
      </c>
      <c r="K1540" s="4" t="n">
        <v>45821</v>
      </c>
      <c r="L1540" s="27" t="n">
        <v>3818.34</v>
      </c>
      <c r="M1540" s="4" t="n">
        <v>45805</v>
      </c>
      <c r="N1540" s="28" t="n">
        <v>14</v>
      </c>
      <c r="O1540" s="28" t="n">
        <v>-16</v>
      </c>
      <c r="P1540" s="29" t="n">
        <f aca="false">L1540*N1540</f>
        <v>53456.76</v>
      </c>
      <c r="Q1540" s="29" t="n">
        <f aca="false">L1540*O1540</f>
        <v>-61093.44</v>
      </c>
    </row>
    <row r="1541" customFormat="false" ht="14.25" hidden="false" customHeight="true" outlineLevel="0" collapsed="false">
      <c r="A1541" s="2" t="s">
        <v>2853</v>
      </c>
      <c r="B1541" s="2" t="s">
        <v>2853</v>
      </c>
      <c r="C1541" s="2" t="s">
        <v>2861</v>
      </c>
      <c r="D1541" s="2" t="s">
        <v>2862</v>
      </c>
      <c r="E1541" s="2" t="s">
        <v>5963</v>
      </c>
      <c r="F1541" s="2" t="s">
        <v>5964</v>
      </c>
      <c r="G1541" s="2" t="s">
        <v>1951</v>
      </c>
      <c r="H1541" s="2" t="s">
        <v>28</v>
      </c>
      <c r="I1541" s="2" t="s">
        <v>5965</v>
      </c>
      <c r="J1541" s="4" t="n">
        <v>45741</v>
      </c>
      <c r="K1541" s="4" t="n">
        <v>45771</v>
      </c>
      <c r="L1541" s="27" t="n">
        <v>485.77</v>
      </c>
      <c r="M1541" s="4" t="n">
        <v>45762</v>
      </c>
      <c r="N1541" s="28" t="n">
        <v>21</v>
      </c>
      <c r="O1541" s="28" t="n">
        <v>-9</v>
      </c>
      <c r="P1541" s="29" t="n">
        <f aca="false">L1541*N1541</f>
        <v>10201.17</v>
      </c>
      <c r="Q1541" s="29" t="n">
        <f aca="false">L1541*O1541</f>
        <v>-4371.93</v>
      </c>
    </row>
    <row r="1542" customFormat="false" ht="14.25" hidden="false" customHeight="true" outlineLevel="0" collapsed="false">
      <c r="A1542" s="2" t="s">
        <v>2853</v>
      </c>
      <c r="B1542" s="2" t="s">
        <v>2853</v>
      </c>
      <c r="C1542" s="2" t="s">
        <v>42</v>
      </c>
      <c r="D1542" s="9"/>
      <c r="E1542" s="2" t="s">
        <v>5966</v>
      </c>
      <c r="F1542" s="2" t="s">
        <v>5967</v>
      </c>
      <c r="G1542" s="2" t="s">
        <v>2357</v>
      </c>
      <c r="H1542" s="2" t="s">
        <v>28</v>
      </c>
      <c r="I1542" s="2" t="s">
        <v>5968</v>
      </c>
      <c r="J1542" s="4" t="n">
        <v>45708</v>
      </c>
      <c r="K1542" s="4" t="n">
        <v>45738</v>
      </c>
      <c r="L1542" s="27" t="n">
        <v>1002.86</v>
      </c>
      <c r="M1542" s="4" t="n">
        <v>45734</v>
      </c>
      <c r="N1542" s="28" t="n">
        <v>26</v>
      </c>
      <c r="O1542" s="28" t="n">
        <v>-4</v>
      </c>
      <c r="P1542" s="29" t="n">
        <f aca="false">L1542*N1542</f>
        <v>26074.36</v>
      </c>
      <c r="Q1542" s="29" t="n">
        <f aca="false">L1542*O1542</f>
        <v>-4011.44</v>
      </c>
    </row>
    <row r="1543" customFormat="false" ht="14.25" hidden="false" customHeight="true" outlineLevel="0" collapsed="false">
      <c r="A1543" s="2" t="s">
        <v>2853</v>
      </c>
      <c r="B1543" s="2" t="s">
        <v>2853</v>
      </c>
      <c r="C1543" s="2" t="s">
        <v>42</v>
      </c>
      <c r="D1543" s="9"/>
      <c r="E1543" s="2" t="s">
        <v>5969</v>
      </c>
      <c r="F1543" s="2" t="s">
        <v>5970</v>
      </c>
      <c r="G1543" s="2" t="s">
        <v>2673</v>
      </c>
      <c r="H1543" s="2" t="s">
        <v>28</v>
      </c>
      <c r="I1543" s="2" t="s">
        <v>5971</v>
      </c>
      <c r="J1543" s="4" t="n">
        <v>45714</v>
      </c>
      <c r="K1543" s="4" t="n">
        <v>45744</v>
      </c>
      <c r="L1543" s="27" t="n">
        <v>653.34</v>
      </c>
      <c r="M1543" s="4" t="n">
        <v>45734</v>
      </c>
      <c r="N1543" s="28" t="n">
        <v>20</v>
      </c>
      <c r="O1543" s="28" t="n">
        <v>-10</v>
      </c>
      <c r="P1543" s="29" t="n">
        <f aca="false">L1543*N1543</f>
        <v>13066.8</v>
      </c>
      <c r="Q1543" s="29" t="n">
        <f aca="false">L1543*O1543</f>
        <v>-6533.4</v>
      </c>
    </row>
    <row r="1544" customFormat="false" ht="14.25" hidden="false" customHeight="true" outlineLevel="0" collapsed="false">
      <c r="A1544" s="2" t="s">
        <v>2853</v>
      </c>
      <c r="B1544" s="2" t="s">
        <v>2853</v>
      </c>
      <c r="C1544" s="2" t="s">
        <v>2861</v>
      </c>
      <c r="D1544" s="2" t="s">
        <v>2862</v>
      </c>
      <c r="E1544" s="2" t="s">
        <v>5972</v>
      </c>
      <c r="F1544" s="2" t="s">
        <v>5973</v>
      </c>
      <c r="G1544" s="2" t="s">
        <v>2035</v>
      </c>
      <c r="H1544" s="2" t="s">
        <v>28</v>
      </c>
      <c r="I1544" s="2" t="s">
        <v>5974</v>
      </c>
      <c r="J1544" s="4" t="n">
        <v>45692</v>
      </c>
      <c r="K1544" s="4" t="n">
        <v>45722</v>
      </c>
      <c r="L1544" s="27" t="n">
        <v>1324.21</v>
      </c>
      <c r="M1544" s="4" t="n">
        <v>45706</v>
      </c>
      <c r="N1544" s="28" t="n">
        <v>14</v>
      </c>
      <c r="O1544" s="28" t="n">
        <v>-16</v>
      </c>
      <c r="P1544" s="29" t="n">
        <f aca="false">L1544*N1544</f>
        <v>18538.94</v>
      </c>
      <c r="Q1544" s="29" t="n">
        <f aca="false">L1544*O1544</f>
        <v>-21187.36</v>
      </c>
    </row>
    <row r="1545" customFormat="false" ht="14.25" hidden="false" customHeight="true" outlineLevel="0" collapsed="false">
      <c r="A1545" s="2" t="s">
        <v>2853</v>
      </c>
      <c r="B1545" s="2" t="s">
        <v>2853</v>
      </c>
      <c r="C1545" s="2" t="s">
        <v>2861</v>
      </c>
      <c r="D1545" s="2" t="s">
        <v>2862</v>
      </c>
      <c r="E1545" s="2" t="s">
        <v>5975</v>
      </c>
      <c r="F1545" s="2" t="s">
        <v>5976</v>
      </c>
      <c r="G1545" s="2" t="s">
        <v>3220</v>
      </c>
      <c r="H1545" s="2" t="s">
        <v>28</v>
      </c>
      <c r="I1545" s="2" t="s">
        <v>5977</v>
      </c>
      <c r="J1545" s="4" t="n">
        <v>45821</v>
      </c>
      <c r="K1545" s="4" t="n">
        <v>45851</v>
      </c>
      <c r="L1545" s="27" t="n">
        <v>780.17</v>
      </c>
      <c r="M1545" s="4" t="n">
        <v>45838</v>
      </c>
      <c r="N1545" s="28" t="n">
        <v>17</v>
      </c>
      <c r="O1545" s="28" t="n">
        <v>-13</v>
      </c>
      <c r="P1545" s="29" t="n">
        <f aca="false">L1545*N1545</f>
        <v>13262.89</v>
      </c>
      <c r="Q1545" s="29" t="n">
        <f aca="false">L1545*O1545</f>
        <v>-10142.21</v>
      </c>
    </row>
    <row r="1546" customFormat="false" ht="14.25" hidden="false" customHeight="true" outlineLevel="0" collapsed="false">
      <c r="A1546" s="2" t="s">
        <v>2853</v>
      </c>
      <c r="B1546" s="2" t="s">
        <v>2853</v>
      </c>
      <c r="C1546" s="2" t="s">
        <v>2861</v>
      </c>
      <c r="D1546" s="2" t="s">
        <v>2862</v>
      </c>
      <c r="E1546" s="2" t="s">
        <v>5978</v>
      </c>
      <c r="F1546" s="2" t="s">
        <v>5979</v>
      </c>
      <c r="G1546" s="2" t="s">
        <v>1915</v>
      </c>
      <c r="H1546" s="2" t="s">
        <v>28</v>
      </c>
      <c r="I1546" s="2" t="s">
        <v>5980</v>
      </c>
      <c r="J1546" s="4" t="n">
        <v>45694</v>
      </c>
      <c r="K1546" s="4" t="n">
        <v>45724</v>
      </c>
      <c r="L1546" s="27" t="n">
        <v>885.6</v>
      </c>
      <c r="M1546" s="4" t="n">
        <v>45714</v>
      </c>
      <c r="N1546" s="28" t="n">
        <v>20</v>
      </c>
      <c r="O1546" s="28" t="n">
        <v>-10</v>
      </c>
      <c r="P1546" s="29" t="n">
        <f aca="false">L1546*N1546</f>
        <v>17712</v>
      </c>
      <c r="Q1546" s="29" t="n">
        <f aca="false">L1546*O1546</f>
        <v>-8856</v>
      </c>
    </row>
    <row r="1547" customFormat="false" ht="14.25" hidden="false" customHeight="true" outlineLevel="0" collapsed="false">
      <c r="A1547" s="2" t="s">
        <v>2853</v>
      </c>
      <c r="B1547" s="2" t="s">
        <v>2853</v>
      </c>
      <c r="C1547" s="2" t="s">
        <v>5981</v>
      </c>
      <c r="D1547" s="2" t="s">
        <v>5982</v>
      </c>
      <c r="E1547" s="2" t="s">
        <v>5983</v>
      </c>
      <c r="F1547" s="2" t="s">
        <v>5984</v>
      </c>
      <c r="G1547" s="2" t="s">
        <v>2628</v>
      </c>
      <c r="H1547" s="2" t="s">
        <v>28</v>
      </c>
      <c r="I1547" s="2" t="s">
        <v>5985</v>
      </c>
      <c r="J1547" s="4" t="n">
        <v>45741</v>
      </c>
      <c r="K1547" s="4" t="n">
        <v>45770</v>
      </c>
      <c r="L1547" s="27" t="n">
        <v>893.44</v>
      </c>
      <c r="M1547" s="4" t="n">
        <v>45743</v>
      </c>
      <c r="N1547" s="28" t="n">
        <v>2</v>
      </c>
      <c r="O1547" s="28" t="n">
        <v>-27</v>
      </c>
      <c r="P1547" s="29" t="n">
        <f aca="false">L1547*N1547</f>
        <v>1786.88</v>
      </c>
      <c r="Q1547" s="29" t="n">
        <f aca="false">L1547*O1547</f>
        <v>-24122.88</v>
      </c>
    </row>
    <row r="1548" customFormat="false" ht="14.25" hidden="false" customHeight="true" outlineLevel="0" collapsed="false">
      <c r="A1548" s="2" t="s">
        <v>2853</v>
      </c>
      <c r="B1548" s="2" t="s">
        <v>2853</v>
      </c>
      <c r="C1548" s="2" t="s">
        <v>42</v>
      </c>
      <c r="D1548" s="9"/>
      <c r="E1548" s="2" t="s">
        <v>5986</v>
      </c>
      <c r="F1548" s="2" t="s">
        <v>5987</v>
      </c>
      <c r="G1548" s="2" t="s">
        <v>3138</v>
      </c>
      <c r="H1548" s="2" t="s">
        <v>28</v>
      </c>
      <c r="I1548" s="2" t="s">
        <v>5988</v>
      </c>
      <c r="J1548" s="4" t="n">
        <v>45755</v>
      </c>
      <c r="K1548" s="4" t="n">
        <v>45785</v>
      </c>
      <c r="L1548" s="27" t="n">
        <v>2641</v>
      </c>
      <c r="M1548" s="4" t="n">
        <v>45776</v>
      </c>
      <c r="N1548" s="28" t="n">
        <v>21</v>
      </c>
      <c r="O1548" s="28" t="n">
        <v>-9</v>
      </c>
      <c r="P1548" s="29" t="n">
        <f aca="false">L1548*N1548</f>
        <v>55461</v>
      </c>
      <c r="Q1548" s="29" t="n">
        <f aca="false">L1548*O1548</f>
        <v>-23769</v>
      </c>
    </row>
    <row r="1549" customFormat="false" ht="14.25" hidden="false" customHeight="true" outlineLevel="0" collapsed="false">
      <c r="A1549" s="2" t="s">
        <v>2853</v>
      </c>
      <c r="B1549" s="2" t="s">
        <v>2853</v>
      </c>
      <c r="C1549" s="2" t="s">
        <v>42</v>
      </c>
      <c r="D1549" s="9"/>
      <c r="E1549" s="2" t="s">
        <v>5989</v>
      </c>
      <c r="F1549" s="2" t="s">
        <v>5990</v>
      </c>
      <c r="G1549" s="2" t="s">
        <v>5991</v>
      </c>
      <c r="H1549" s="2" t="s">
        <v>28</v>
      </c>
      <c r="I1549" s="2" t="s">
        <v>5992</v>
      </c>
      <c r="J1549" s="4" t="n">
        <v>45814</v>
      </c>
      <c r="K1549" s="4" t="n">
        <v>45844</v>
      </c>
      <c r="L1549" s="27" t="n">
        <v>2001</v>
      </c>
      <c r="M1549" s="4" t="n">
        <v>45832</v>
      </c>
      <c r="N1549" s="28" t="n">
        <v>18</v>
      </c>
      <c r="O1549" s="28" t="n">
        <v>-12</v>
      </c>
      <c r="P1549" s="29" t="n">
        <f aca="false">L1549*N1549</f>
        <v>36018</v>
      </c>
      <c r="Q1549" s="29" t="n">
        <f aca="false">L1549*O1549</f>
        <v>-24012</v>
      </c>
    </row>
    <row r="1550" customFormat="false" ht="14.25" hidden="false" customHeight="true" outlineLevel="0" collapsed="false">
      <c r="A1550" s="2" t="s">
        <v>2853</v>
      </c>
      <c r="B1550" s="2" t="s">
        <v>2853</v>
      </c>
      <c r="C1550" s="2" t="s">
        <v>2734</v>
      </c>
      <c r="D1550" s="2" t="s">
        <v>2735</v>
      </c>
      <c r="E1550" s="2" t="s">
        <v>5993</v>
      </c>
      <c r="F1550" s="2" t="s">
        <v>5994</v>
      </c>
      <c r="G1550" s="2" t="s">
        <v>1947</v>
      </c>
      <c r="H1550" s="2" t="s">
        <v>28</v>
      </c>
      <c r="I1550" s="2" t="s">
        <v>5995</v>
      </c>
      <c r="J1550" s="4" t="n">
        <v>45692</v>
      </c>
      <c r="K1550" s="4" t="n">
        <v>45722</v>
      </c>
      <c r="L1550" s="27" t="n">
        <v>42.17</v>
      </c>
      <c r="M1550" s="4" t="n">
        <v>45702</v>
      </c>
      <c r="N1550" s="28" t="n">
        <v>10</v>
      </c>
      <c r="O1550" s="28" t="n">
        <v>-20</v>
      </c>
      <c r="P1550" s="29" t="n">
        <f aca="false">L1550*N1550</f>
        <v>421.7</v>
      </c>
      <c r="Q1550" s="29" t="n">
        <f aca="false">L1550*O1550</f>
        <v>-843.4</v>
      </c>
    </row>
    <row r="1551" customFormat="false" ht="14.25" hidden="false" customHeight="true" outlineLevel="0" collapsed="false">
      <c r="A1551" s="2" t="s">
        <v>2853</v>
      </c>
      <c r="B1551" s="2" t="s">
        <v>2853</v>
      </c>
      <c r="C1551" s="2" t="s">
        <v>2665</v>
      </c>
      <c r="D1551" s="2" t="s">
        <v>2666</v>
      </c>
      <c r="E1551" s="2" t="s">
        <v>5996</v>
      </c>
      <c r="F1551" s="2" t="s">
        <v>5997</v>
      </c>
      <c r="G1551" s="2" t="s">
        <v>5998</v>
      </c>
      <c r="H1551" s="2" t="s">
        <v>28</v>
      </c>
      <c r="I1551" s="2" t="s">
        <v>5999</v>
      </c>
      <c r="J1551" s="4" t="n">
        <v>45818</v>
      </c>
      <c r="K1551" s="4" t="n">
        <v>45848</v>
      </c>
      <c r="L1551" s="27" t="n">
        <v>1774.16</v>
      </c>
      <c r="M1551" s="4" t="n">
        <v>45832</v>
      </c>
      <c r="N1551" s="28" t="n">
        <v>14</v>
      </c>
      <c r="O1551" s="28" t="n">
        <v>-16</v>
      </c>
      <c r="P1551" s="29" t="n">
        <f aca="false">L1551*N1551</f>
        <v>24838.24</v>
      </c>
      <c r="Q1551" s="29" t="n">
        <f aca="false">L1551*O1551</f>
        <v>-28386.56</v>
      </c>
    </row>
    <row r="1552" customFormat="false" ht="14.25" hidden="false" customHeight="true" outlineLevel="0" collapsed="false">
      <c r="A1552" s="2" t="s">
        <v>2853</v>
      </c>
      <c r="B1552" s="2" t="s">
        <v>2853</v>
      </c>
      <c r="C1552" s="2" t="s">
        <v>42</v>
      </c>
      <c r="D1552" s="9"/>
      <c r="E1552" s="2" t="s">
        <v>6000</v>
      </c>
      <c r="F1552" s="2" t="s">
        <v>6001</v>
      </c>
      <c r="G1552" s="2" t="s">
        <v>1588</v>
      </c>
      <c r="H1552" s="2" t="s">
        <v>28</v>
      </c>
      <c r="I1552" s="2" t="s">
        <v>6002</v>
      </c>
      <c r="J1552" s="4" t="n">
        <v>45756</v>
      </c>
      <c r="K1552" s="4" t="n">
        <v>45786</v>
      </c>
      <c r="L1552" s="27" t="n">
        <v>1777.86</v>
      </c>
      <c r="M1552" s="4" t="n">
        <v>45776</v>
      </c>
      <c r="N1552" s="28" t="n">
        <v>20</v>
      </c>
      <c r="O1552" s="28" t="n">
        <v>-10</v>
      </c>
      <c r="P1552" s="29" t="n">
        <f aca="false">L1552*N1552</f>
        <v>35557.2</v>
      </c>
      <c r="Q1552" s="29" t="n">
        <f aca="false">L1552*O1552</f>
        <v>-17778.6</v>
      </c>
    </row>
    <row r="1553" customFormat="false" ht="14.25" hidden="false" customHeight="true" outlineLevel="0" collapsed="false">
      <c r="A1553" s="2" t="s">
        <v>2853</v>
      </c>
      <c r="B1553" s="2" t="s">
        <v>2853</v>
      </c>
      <c r="C1553" s="2" t="s">
        <v>42</v>
      </c>
      <c r="D1553" s="9"/>
      <c r="E1553" s="2" t="s">
        <v>6003</v>
      </c>
      <c r="F1553" s="2" t="s">
        <v>6004</v>
      </c>
      <c r="G1553" s="2" t="s">
        <v>2673</v>
      </c>
      <c r="H1553" s="2" t="s">
        <v>28</v>
      </c>
      <c r="I1553" s="2" t="s">
        <v>6005</v>
      </c>
      <c r="J1553" s="4" t="n">
        <v>45741</v>
      </c>
      <c r="K1553" s="4" t="n">
        <v>45771</v>
      </c>
      <c r="L1553" s="27" t="n">
        <v>3662.82</v>
      </c>
      <c r="M1553" s="4" t="n">
        <v>45754</v>
      </c>
      <c r="N1553" s="28" t="n">
        <v>13</v>
      </c>
      <c r="O1553" s="28" t="n">
        <v>-17</v>
      </c>
      <c r="P1553" s="29" t="n">
        <f aca="false">L1553*N1553</f>
        <v>47616.66</v>
      </c>
      <c r="Q1553" s="29" t="n">
        <f aca="false">L1553*O1553</f>
        <v>-62267.94</v>
      </c>
    </row>
    <row r="1554" customFormat="false" ht="14.25" hidden="false" customHeight="true" outlineLevel="0" collapsed="false">
      <c r="A1554" s="2" t="s">
        <v>2853</v>
      </c>
      <c r="B1554" s="2" t="s">
        <v>2853</v>
      </c>
      <c r="C1554" s="2" t="s">
        <v>42</v>
      </c>
      <c r="D1554" s="9"/>
      <c r="E1554" s="2" t="s">
        <v>6006</v>
      </c>
      <c r="F1554" s="2" t="s">
        <v>6007</v>
      </c>
      <c r="G1554" s="2" t="s">
        <v>2702</v>
      </c>
      <c r="H1554" s="2" t="s">
        <v>28</v>
      </c>
      <c r="I1554" s="2" t="s">
        <v>6008</v>
      </c>
      <c r="J1554" s="4" t="n">
        <v>45714</v>
      </c>
      <c r="K1554" s="4" t="n">
        <v>45744</v>
      </c>
      <c r="L1554" s="27" t="n">
        <v>653.33</v>
      </c>
      <c r="M1554" s="4" t="n">
        <v>45734</v>
      </c>
      <c r="N1554" s="28" t="n">
        <v>20</v>
      </c>
      <c r="O1554" s="28" t="n">
        <v>-10</v>
      </c>
      <c r="P1554" s="29" t="n">
        <f aca="false">L1554*N1554</f>
        <v>13066.6</v>
      </c>
      <c r="Q1554" s="29" t="n">
        <f aca="false">L1554*O1554</f>
        <v>-6533.3</v>
      </c>
    </row>
    <row r="1555" customFormat="false" ht="14.25" hidden="false" customHeight="true" outlineLevel="0" collapsed="false">
      <c r="A1555" s="2" t="s">
        <v>2853</v>
      </c>
      <c r="B1555" s="2" t="s">
        <v>2853</v>
      </c>
      <c r="C1555" s="2" t="s">
        <v>2665</v>
      </c>
      <c r="D1555" s="2" t="s">
        <v>2666</v>
      </c>
      <c r="E1555" s="2" t="s">
        <v>6009</v>
      </c>
      <c r="F1555" s="2" t="s">
        <v>6010</v>
      </c>
      <c r="G1555" s="2" t="s">
        <v>6011</v>
      </c>
      <c r="H1555" s="2" t="s">
        <v>28</v>
      </c>
      <c r="I1555" s="2" t="s">
        <v>3834</v>
      </c>
      <c r="J1555" s="4" t="n">
        <v>45694</v>
      </c>
      <c r="K1555" s="4" t="n">
        <v>45724</v>
      </c>
      <c r="L1555" s="27" t="n">
        <v>759.09</v>
      </c>
      <c r="M1555" s="4" t="n">
        <v>45706</v>
      </c>
      <c r="N1555" s="28" t="n">
        <v>12</v>
      </c>
      <c r="O1555" s="28" t="n">
        <v>-18</v>
      </c>
      <c r="P1555" s="29" t="n">
        <f aca="false">L1555*N1555</f>
        <v>9109.08</v>
      </c>
      <c r="Q1555" s="29" t="n">
        <f aca="false">L1555*O1555</f>
        <v>-13663.62</v>
      </c>
    </row>
    <row r="1556" customFormat="false" ht="14.25" hidden="false" customHeight="true" outlineLevel="0" collapsed="false">
      <c r="A1556" s="2" t="s">
        <v>2853</v>
      </c>
      <c r="B1556" s="2" t="s">
        <v>2853</v>
      </c>
      <c r="C1556" s="2" t="s">
        <v>2665</v>
      </c>
      <c r="D1556" s="2" t="s">
        <v>2666</v>
      </c>
      <c r="E1556" s="2" t="s">
        <v>6012</v>
      </c>
      <c r="F1556" s="2" t="s">
        <v>6013</v>
      </c>
      <c r="G1556" s="2" t="s">
        <v>6014</v>
      </c>
      <c r="H1556" s="2" t="s">
        <v>28</v>
      </c>
      <c r="I1556" s="2" t="s">
        <v>6015</v>
      </c>
      <c r="J1556" s="4" t="n">
        <v>45818</v>
      </c>
      <c r="K1556" s="4" t="n">
        <v>45848</v>
      </c>
      <c r="L1556" s="27" t="n">
        <v>3943.03</v>
      </c>
      <c r="M1556" s="4" t="n">
        <v>45832</v>
      </c>
      <c r="N1556" s="28" t="n">
        <v>14</v>
      </c>
      <c r="O1556" s="28" t="n">
        <v>-16</v>
      </c>
      <c r="P1556" s="29" t="n">
        <f aca="false">L1556*N1556</f>
        <v>55202.42</v>
      </c>
      <c r="Q1556" s="29" t="n">
        <f aca="false">L1556*O1556</f>
        <v>-63088.48</v>
      </c>
    </row>
    <row r="1557" customFormat="false" ht="14.25" hidden="false" customHeight="true" outlineLevel="0" collapsed="false">
      <c r="A1557" s="2" t="s">
        <v>2853</v>
      </c>
      <c r="B1557" s="2" t="s">
        <v>2853</v>
      </c>
      <c r="C1557" s="2" t="s">
        <v>42</v>
      </c>
      <c r="D1557" s="9"/>
      <c r="E1557" s="2" t="s">
        <v>6016</v>
      </c>
      <c r="F1557" s="2" t="s">
        <v>6017</v>
      </c>
      <c r="G1557" s="2" t="s">
        <v>6018</v>
      </c>
      <c r="H1557" s="2" t="s">
        <v>28</v>
      </c>
      <c r="I1557" s="2" t="s">
        <v>6019</v>
      </c>
      <c r="J1557" s="4" t="n">
        <v>45672</v>
      </c>
      <c r="K1557" s="4" t="n">
        <v>45702</v>
      </c>
      <c r="L1557" s="27" t="n">
        <v>2163.42</v>
      </c>
      <c r="M1557" s="4" t="n">
        <v>45688</v>
      </c>
      <c r="N1557" s="28" t="n">
        <v>16</v>
      </c>
      <c r="O1557" s="28" t="n">
        <v>-14</v>
      </c>
      <c r="P1557" s="29" t="n">
        <f aca="false">L1557*N1557</f>
        <v>34614.72</v>
      </c>
      <c r="Q1557" s="29" t="n">
        <f aca="false">L1557*O1557</f>
        <v>-30287.88</v>
      </c>
    </row>
    <row r="1558" customFormat="false" ht="14.25" hidden="false" customHeight="true" outlineLevel="0" collapsed="false">
      <c r="A1558" s="2" t="s">
        <v>2853</v>
      </c>
      <c r="B1558" s="2" t="s">
        <v>2853</v>
      </c>
      <c r="C1558" s="2" t="s">
        <v>2894</v>
      </c>
      <c r="D1558" s="2" t="s">
        <v>2895</v>
      </c>
      <c r="E1558" s="2" t="s">
        <v>6020</v>
      </c>
      <c r="F1558" s="2" t="s">
        <v>6021</v>
      </c>
      <c r="G1558" s="2" t="s">
        <v>6022</v>
      </c>
      <c r="H1558" s="2" t="s">
        <v>28</v>
      </c>
      <c r="I1558" s="2" t="s">
        <v>6023</v>
      </c>
      <c r="J1558" s="4" t="n">
        <v>45731</v>
      </c>
      <c r="K1558" s="4" t="n">
        <v>45761</v>
      </c>
      <c r="L1558" s="27" t="n">
        <v>147.6</v>
      </c>
      <c r="M1558" s="4" t="n">
        <v>45762</v>
      </c>
      <c r="N1558" s="28" t="n">
        <v>31</v>
      </c>
      <c r="O1558" s="28" t="n">
        <v>1</v>
      </c>
      <c r="P1558" s="29" t="n">
        <f aca="false">L1558*N1558</f>
        <v>4575.6</v>
      </c>
      <c r="Q1558" s="29" t="n">
        <f aca="false">L1558*O1558</f>
        <v>147.6</v>
      </c>
    </row>
    <row r="1559" customFormat="false" ht="14.25" hidden="false" customHeight="true" outlineLevel="0" collapsed="false">
      <c r="A1559" s="2" t="s">
        <v>2853</v>
      </c>
      <c r="B1559" s="2" t="s">
        <v>2853</v>
      </c>
      <c r="C1559" s="2" t="s">
        <v>2861</v>
      </c>
      <c r="D1559" s="2" t="s">
        <v>2862</v>
      </c>
      <c r="E1559" s="2" t="s">
        <v>6024</v>
      </c>
      <c r="F1559" s="2" t="s">
        <v>6025</v>
      </c>
      <c r="G1559" s="2" t="s">
        <v>4801</v>
      </c>
      <c r="H1559" s="2" t="s">
        <v>28</v>
      </c>
      <c r="I1559" s="2" t="s">
        <v>5793</v>
      </c>
      <c r="J1559" s="4" t="n">
        <v>45804</v>
      </c>
      <c r="K1559" s="4" t="n">
        <v>45834</v>
      </c>
      <c r="L1559" s="27" t="n">
        <v>601.31</v>
      </c>
      <c r="M1559" s="4" t="n">
        <v>45824</v>
      </c>
      <c r="N1559" s="28" t="n">
        <v>20</v>
      </c>
      <c r="O1559" s="28" t="n">
        <v>-10</v>
      </c>
      <c r="P1559" s="29" t="n">
        <f aca="false">L1559*N1559</f>
        <v>12026.2</v>
      </c>
      <c r="Q1559" s="29" t="n">
        <f aca="false">L1559*O1559</f>
        <v>-6013.1</v>
      </c>
    </row>
    <row r="1560" customFormat="false" ht="14.25" hidden="false" customHeight="true" outlineLevel="0" collapsed="false">
      <c r="A1560" s="2" t="s">
        <v>2853</v>
      </c>
      <c r="B1560" s="2" t="s">
        <v>2853</v>
      </c>
      <c r="C1560" s="2" t="s">
        <v>2665</v>
      </c>
      <c r="D1560" s="2" t="s">
        <v>2666</v>
      </c>
      <c r="E1560" s="2" t="s">
        <v>6026</v>
      </c>
      <c r="F1560" s="2" t="s">
        <v>6027</v>
      </c>
      <c r="G1560" s="2" t="s">
        <v>6028</v>
      </c>
      <c r="H1560" s="2" t="s">
        <v>28</v>
      </c>
      <c r="I1560" s="2" t="s">
        <v>6029</v>
      </c>
      <c r="J1560" s="4" t="n">
        <v>45694</v>
      </c>
      <c r="K1560" s="4" t="n">
        <v>45724</v>
      </c>
      <c r="L1560" s="27" t="n">
        <v>927.77</v>
      </c>
      <c r="M1560" s="4" t="n">
        <v>45706</v>
      </c>
      <c r="N1560" s="28" t="n">
        <v>12</v>
      </c>
      <c r="O1560" s="28" t="n">
        <v>-18</v>
      </c>
      <c r="P1560" s="29" t="n">
        <f aca="false">L1560*N1560</f>
        <v>11133.24</v>
      </c>
      <c r="Q1560" s="29" t="n">
        <f aca="false">L1560*O1560</f>
        <v>-16699.86</v>
      </c>
    </row>
    <row r="1561" customFormat="false" ht="14.25" hidden="false" customHeight="true" outlineLevel="0" collapsed="false">
      <c r="A1561" s="2" t="s">
        <v>2853</v>
      </c>
      <c r="B1561" s="2" t="s">
        <v>2853</v>
      </c>
      <c r="C1561" s="2" t="s">
        <v>42</v>
      </c>
      <c r="D1561" s="9"/>
      <c r="E1561" s="2" t="s">
        <v>6030</v>
      </c>
      <c r="F1561" s="2" t="s">
        <v>6031</v>
      </c>
      <c r="G1561" s="2" t="s">
        <v>6032</v>
      </c>
      <c r="H1561" s="2" t="s">
        <v>28</v>
      </c>
      <c r="I1561" s="2" t="s">
        <v>6033</v>
      </c>
      <c r="J1561" s="4" t="n">
        <v>45708</v>
      </c>
      <c r="K1561" s="4" t="n">
        <v>45738</v>
      </c>
      <c r="L1561" s="27" t="n">
        <v>1370.49</v>
      </c>
      <c r="M1561" s="4" t="n">
        <v>45729</v>
      </c>
      <c r="N1561" s="28" t="n">
        <v>21</v>
      </c>
      <c r="O1561" s="28" t="n">
        <v>-9</v>
      </c>
      <c r="P1561" s="29" t="n">
        <f aca="false">L1561*N1561</f>
        <v>28780.29</v>
      </c>
      <c r="Q1561" s="29" t="n">
        <f aca="false">L1561*O1561</f>
        <v>-12334.41</v>
      </c>
    </row>
    <row r="1562" customFormat="false" ht="14.25" hidden="false" customHeight="true" outlineLevel="0" collapsed="false">
      <c r="A1562" s="2" t="s">
        <v>2853</v>
      </c>
      <c r="B1562" s="2" t="s">
        <v>2853</v>
      </c>
      <c r="C1562" s="2" t="s">
        <v>2915</v>
      </c>
      <c r="D1562" s="2" t="s">
        <v>2916</v>
      </c>
      <c r="E1562" s="2" t="s">
        <v>6034</v>
      </c>
      <c r="F1562" s="2" t="s">
        <v>6035</v>
      </c>
      <c r="G1562" s="2" t="s">
        <v>2027</v>
      </c>
      <c r="H1562" s="2" t="s">
        <v>28</v>
      </c>
      <c r="I1562" s="2" t="s">
        <v>6036</v>
      </c>
      <c r="J1562" s="4" t="n">
        <v>45792</v>
      </c>
      <c r="K1562" s="4" t="n">
        <v>45822</v>
      </c>
      <c r="L1562" s="27" t="n">
        <v>569.31</v>
      </c>
      <c r="M1562" s="4" t="n">
        <v>45804</v>
      </c>
      <c r="N1562" s="28" t="n">
        <v>12</v>
      </c>
      <c r="O1562" s="28" t="n">
        <v>-18</v>
      </c>
      <c r="P1562" s="29" t="n">
        <f aca="false">L1562*N1562</f>
        <v>6831.72</v>
      </c>
      <c r="Q1562" s="29" t="n">
        <f aca="false">L1562*O1562</f>
        <v>-10247.58</v>
      </c>
    </row>
    <row r="1563" customFormat="false" ht="14.25" hidden="false" customHeight="true" outlineLevel="0" collapsed="false">
      <c r="A1563" s="2" t="s">
        <v>2853</v>
      </c>
      <c r="B1563" s="2" t="s">
        <v>2853</v>
      </c>
      <c r="C1563" s="2" t="s">
        <v>5879</v>
      </c>
      <c r="D1563" s="2" t="s">
        <v>5880</v>
      </c>
      <c r="E1563" s="2" t="s">
        <v>6037</v>
      </c>
      <c r="F1563" s="2" t="s">
        <v>6038</v>
      </c>
      <c r="G1563" s="2" t="s">
        <v>3668</v>
      </c>
      <c r="H1563" s="2" t="s">
        <v>28</v>
      </c>
      <c r="I1563" s="2" t="s">
        <v>6039</v>
      </c>
      <c r="J1563" s="4" t="n">
        <v>45729</v>
      </c>
      <c r="K1563" s="4" t="n">
        <v>45759</v>
      </c>
      <c r="L1563" s="27" t="n">
        <v>25000</v>
      </c>
      <c r="M1563" s="4" t="n">
        <v>45741</v>
      </c>
      <c r="N1563" s="28" t="n">
        <v>12</v>
      </c>
      <c r="O1563" s="28" t="n">
        <v>-18</v>
      </c>
      <c r="P1563" s="29" t="n">
        <f aca="false">L1563*N1563</f>
        <v>300000</v>
      </c>
      <c r="Q1563" s="29" t="n">
        <f aca="false">L1563*O1563</f>
        <v>-450000</v>
      </c>
    </row>
    <row r="1564" customFormat="false" ht="14.25" hidden="false" customHeight="true" outlineLevel="0" collapsed="false">
      <c r="A1564" s="2" t="s">
        <v>2853</v>
      </c>
      <c r="B1564" s="2" t="s">
        <v>2853</v>
      </c>
      <c r="C1564" s="2" t="s">
        <v>5927</v>
      </c>
      <c r="D1564" s="2" t="s">
        <v>5928</v>
      </c>
      <c r="E1564" s="2" t="s">
        <v>6040</v>
      </c>
      <c r="F1564" s="2" t="s">
        <v>6041</v>
      </c>
      <c r="G1564" s="2" t="s">
        <v>6042</v>
      </c>
      <c r="H1564" s="2" t="s">
        <v>28</v>
      </c>
      <c r="I1564" s="2" t="s">
        <v>6043</v>
      </c>
      <c r="J1564" s="4" t="n">
        <v>45740</v>
      </c>
      <c r="K1564" s="4" t="n">
        <v>45770</v>
      </c>
      <c r="L1564" s="27" t="n">
        <v>387.71</v>
      </c>
      <c r="M1564" s="4" t="n">
        <v>45762</v>
      </c>
      <c r="N1564" s="28" t="n">
        <v>22</v>
      </c>
      <c r="O1564" s="28" t="n">
        <v>-8</v>
      </c>
      <c r="P1564" s="29" t="n">
        <f aca="false">L1564*N1564</f>
        <v>8529.62</v>
      </c>
      <c r="Q1564" s="29" t="n">
        <f aca="false">L1564*O1564</f>
        <v>-3101.68</v>
      </c>
    </row>
    <row r="1565" customFormat="false" ht="14.25" hidden="false" customHeight="true" outlineLevel="0" collapsed="false">
      <c r="A1565" s="2" t="s">
        <v>2853</v>
      </c>
      <c r="B1565" s="2" t="s">
        <v>2853</v>
      </c>
      <c r="C1565" s="2" t="s">
        <v>42</v>
      </c>
      <c r="D1565" s="9"/>
      <c r="E1565" s="2" t="s">
        <v>6044</v>
      </c>
      <c r="F1565" s="2" t="s">
        <v>6045</v>
      </c>
      <c r="G1565" s="2" t="s">
        <v>100</v>
      </c>
      <c r="H1565" s="2" t="s">
        <v>28</v>
      </c>
      <c r="I1565" s="2" t="s">
        <v>6046</v>
      </c>
      <c r="J1565" s="4" t="n">
        <v>45693</v>
      </c>
      <c r="K1565" s="4" t="n">
        <v>45723</v>
      </c>
      <c r="L1565" s="27" t="n">
        <v>94.29</v>
      </c>
      <c r="M1565" s="4" t="n">
        <v>45706</v>
      </c>
      <c r="N1565" s="28" t="n">
        <v>13</v>
      </c>
      <c r="O1565" s="28" t="n">
        <v>-17</v>
      </c>
      <c r="P1565" s="29" t="n">
        <f aca="false">L1565*N1565</f>
        <v>1225.77</v>
      </c>
      <c r="Q1565" s="29" t="n">
        <f aca="false">L1565*O1565</f>
        <v>-1602.93</v>
      </c>
    </row>
    <row r="1566" customFormat="false" ht="14.25" hidden="false" customHeight="true" outlineLevel="0" collapsed="false">
      <c r="A1566" s="2" t="s">
        <v>2853</v>
      </c>
      <c r="B1566" s="2" t="s">
        <v>2853</v>
      </c>
      <c r="C1566" s="2" t="s">
        <v>42</v>
      </c>
      <c r="D1566" s="9"/>
      <c r="E1566" s="2" t="s">
        <v>6047</v>
      </c>
      <c r="F1566" s="2" t="s">
        <v>6048</v>
      </c>
      <c r="G1566" s="2" t="s">
        <v>2810</v>
      </c>
      <c r="H1566" s="2" t="s">
        <v>28</v>
      </c>
      <c r="I1566" s="2" t="s">
        <v>6049</v>
      </c>
      <c r="J1566" s="4" t="n">
        <v>45817</v>
      </c>
      <c r="K1566" s="4" t="n">
        <v>45847</v>
      </c>
      <c r="L1566" s="27" t="n">
        <v>1863.54</v>
      </c>
      <c r="M1566" s="4" t="n">
        <v>45832</v>
      </c>
      <c r="N1566" s="28" t="n">
        <v>15</v>
      </c>
      <c r="O1566" s="28" t="n">
        <v>-15</v>
      </c>
      <c r="P1566" s="29" t="n">
        <f aca="false">L1566*N1566</f>
        <v>27953.1</v>
      </c>
      <c r="Q1566" s="29" t="n">
        <f aca="false">L1566*O1566</f>
        <v>-27953.1</v>
      </c>
    </row>
    <row r="1567" customFormat="false" ht="14.25" hidden="false" customHeight="true" outlineLevel="0" collapsed="false">
      <c r="A1567" s="2" t="s">
        <v>2853</v>
      </c>
      <c r="B1567" s="2" t="s">
        <v>2853</v>
      </c>
      <c r="C1567" s="2" t="s">
        <v>42</v>
      </c>
      <c r="D1567" s="9"/>
      <c r="E1567" s="2" t="s">
        <v>6050</v>
      </c>
      <c r="F1567" s="2" t="s">
        <v>6051</v>
      </c>
      <c r="G1567" s="2" t="s">
        <v>2822</v>
      </c>
      <c r="H1567" s="2" t="s">
        <v>28</v>
      </c>
      <c r="I1567" s="2" t="s">
        <v>6052</v>
      </c>
      <c r="J1567" s="4" t="n">
        <v>45810</v>
      </c>
      <c r="K1567" s="4" t="n">
        <v>45840</v>
      </c>
      <c r="L1567" s="27" t="n">
        <v>2271.26</v>
      </c>
      <c r="M1567" s="4" t="n">
        <v>45826</v>
      </c>
      <c r="N1567" s="28" t="n">
        <v>16</v>
      </c>
      <c r="O1567" s="28" t="n">
        <v>-14</v>
      </c>
      <c r="P1567" s="29" t="n">
        <f aca="false">L1567*N1567</f>
        <v>36340.16</v>
      </c>
      <c r="Q1567" s="29" t="n">
        <f aca="false">L1567*O1567</f>
        <v>-31797.64</v>
      </c>
    </row>
    <row r="1568" customFormat="false" ht="14.25" hidden="false" customHeight="true" outlineLevel="0" collapsed="false">
      <c r="A1568" s="2" t="s">
        <v>2853</v>
      </c>
      <c r="B1568" s="2" t="s">
        <v>2853</v>
      </c>
      <c r="C1568" s="2" t="s">
        <v>42</v>
      </c>
      <c r="D1568" s="9"/>
      <c r="E1568" s="2" t="s">
        <v>6053</v>
      </c>
      <c r="F1568" s="2" t="s">
        <v>6054</v>
      </c>
      <c r="G1568" s="2" t="s">
        <v>2885</v>
      </c>
      <c r="H1568" s="2" t="s">
        <v>28</v>
      </c>
      <c r="I1568" s="2" t="s">
        <v>6055</v>
      </c>
      <c r="J1568" s="4" t="n">
        <v>45693</v>
      </c>
      <c r="K1568" s="4" t="n">
        <v>45723</v>
      </c>
      <c r="L1568" s="27" t="n">
        <v>2637.14</v>
      </c>
      <c r="M1568" s="4" t="n">
        <v>45706</v>
      </c>
      <c r="N1568" s="28" t="n">
        <v>13</v>
      </c>
      <c r="O1568" s="28" t="n">
        <v>-17</v>
      </c>
      <c r="P1568" s="29" t="n">
        <f aca="false">L1568*N1568</f>
        <v>34282.82</v>
      </c>
      <c r="Q1568" s="29" t="n">
        <f aca="false">L1568*O1568</f>
        <v>-44831.38</v>
      </c>
    </row>
    <row r="1569" customFormat="false" ht="14.25" hidden="false" customHeight="true" outlineLevel="0" collapsed="false">
      <c r="A1569" s="2" t="s">
        <v>2853</v>
      </c>
      <c r="B1569" s="2" t="s">
        <v>2853</v>
      </c>
      <c r="C1569" s="2" t="s">
        <v>42</v>
      </c>
      <c r="D1569" s="9"/>
      <c r="E1569" s="2" t="s">
        <v>6056</v>
      </c>
      <c r="F1569" s="2" t="s">
        <v>6057</v>
      </c>
      <c r="G1569" s="2" t="s">
        <v>6058</v>
      </c>
      <c r="H1569" s="2" t="s">
        <v>28</v>
      </c>
      <c r="I1569" s="2" t="s">
        <v>6059</v>
      </c>
      <c r="J1569" s="4" t="n">
        <v>45815</v>
      </c>
      <c r="K1569" s="4" t="n">
        <v>45845</v>
      </c>
      <c r="L1569" s="27" t="n">
        <v>1135.26</v>
      </c>
      <c r="M1569" s="4" t="n">
        <v>45832</v>
      </c>
      <c r="N1569" s="28" t="n">
        <v>17</v>
      </c>
      <c r="O1569" s="28" t="n">
        <v>-13</v>
      </c>
      <c r="P1569" s="29" t="n">
        <f aca="false">L1569*N1569</f>
        <v>19299.42</v>
      </c>
      <c r="Q1569" s="29" t="n">
        <f aca="false">L1569*O1569</f>
        <v>-14758.38</v>
      </c>
    </row>
    <row r="1570" customFormat="false" ht="14.25" hidden="false" customHeight="true" outlineLevel="0" collapsed="false">
      <c r="A1570" s="2" t="s">
        <v>2853</v>
      </c>
      <c r="B1570" s="2" t="s">
        <v>2853</v>
      </c>
      <c r="C1570" s="2" t="s">
        <v>2714</v>
      </c>
      <c r="D1570" s="2" t="s">
        <v>2715</v>
      </c>
      <c r="E1570" s="2" t="s">
        <v>6060</v>
      </c>
      <c r="F1570" s="2" t="s">
        <v>6061</v>
      </c>
      <c r="G1570" s="2" t="s">
        <v>6062</v>
      </c>
      <c r="H1570" s="2" t="s">
        <v>28</v>
      </c>
      <c r="I1570" s="2" t="s">
        <v>6063</v>
      </c>
      <c r="J1570" s="4" t="n">
        <v>45776</v>
      </c>
      <c r="K1570" s="4" t="n">
        <v>45807</v>
      </c>
      <c r="L1570" s="27" t="n">
        <v>2108.57</v>
      </c>
      <c r="M1570" s="4" t="n">
        <v>45796</v>
      </c>
      <c r="N1570" s="28" t="n">
        <v>20</v>
      </c>
      <c r="O1570" s="28" t="n">
        <v>-11</v>
      </c>
      <c r="P1570" s="29" t="n">
        <f aca="false">L1570*N1570</f>
        <v>42171.4</v>
      </c>
      <c r="Q1570" s="29" t="n">
        <f aca="false">L1570*O1570</f>
        <v>-23194.27</v>
      </c>
    </row>
    <row r="1571" customFormat="false" ht="14.25" hidden="false" customHeight="true" outlineLevel="0" collapsed="false">
      <c r="A1571" s="2" t="s">
        <v>2853</v>
      </c>
      <c r="B1571" s="2" t="s">
        <v>2853</v>
      </c>
      <c r="C1571" s="2" t="s">
        <v>2798</v>
      </c>
      <c r="D1571" s="2" t="s">
        <v>2799</v>
      </c>
      <c r="E1571" s="2" t="s">
        <v>6064</v>
      </c>
      <c r="F1571" s="2" t="s">
        <v>6065</v>
      </c>
      <c r="G1571" s="2" t="s">
        <v>2436</v>
      </c>
      <c r="H1571" s="2" t="s">
        <v>28</v>
      </c>
      <c r="I1571" s="2" t="s">
        <v>6066</v>
      </c>
      <c r="J1571" s="4" t="n">
        <v>45756</v>
      </c>
      <c r="K1571" s="4" t="n">
        <v>45786</v>
      </c>
      <c r="L1571" s="27" t="n">
        <v>1560</v>
      </c>
      <c r="M1571" s="4" t="n">
        <v>45776</v>
      </c>
      <c r="N1571" s="28" t="n">
        <v>20</v>
      </c>
      <c r="O1571" s="28" t="n">
        <v>-10</v>
      </c>
      <c r="P1571" s="29" t="n">
        <f aca="false">L1571*N1571</f>
        <v>31200</v>
      </c>
      <c r="Q1571" s="29" t="n">
        <f aca="false">L1571*O1571</f>
        <v>-15600</v>
      </c>
    </row>
    <row r="1572" customFormat="false" ht="14.25" hidden="false" customHeight="true" outlineLevel="0" collapsed="false">
      <c r="A1572" s="2" t="s">
        <v>2853</v>
      </c>
      <c r="B1572" s="2" t="s">
        <v>2853</v>
      </c>
      <c r="C1572" s="2" t="s">
        <v>2665</v>
      </c>
      <c r="D1572" s="2" t="s">
        <v>2666</v>
      </c>
      <c r="E1572" s="2" t="s">
        <v>6067</v>
      </c>
      <c r="F1572" s="2" t="s">
        <v>6068</v>
      </c>
      <c r="G1572" s="2" t="s">
        <v>5426</v>
      </c>
      <c r="H1572" s="2" t="s">
        <v>28</v>
      </c>
      <c r="I1572" s="2" t="s">
        <v>6069</v>
      </c>
      <c r="J1572" s="4" t="n">
        <v>45708</v>
      </c>
      <c r="K1572" s="4" t="n">
        <v>45738</v>
      </c>
      <c r="L1572" s="27" t="n">
        <v>3749.71</v>
      </c>
      <c r="M1572" s="4" t="n">
        <v>45735</v>
      </c>
      <c r="N1572" s="28" t="n">
        <v>27</v>
      </c>
      <c r="O1572" s="28" t="n">
        <v>-3</v>
      </c>
      <c r="P1572" s="29" t="n">
        <f aca="false">L1572*N1572</f>
        <v>101242.17</v>
      </c>
      <c r="Q1572" s="29" t="n">
        <f aca="false">L1572*O1572</f>
        <v>-11249.13</v>
      </c>
    </row>
    <row r="1573" customFormat="false" ht="14.25" hidden="false" customHeight="true" outlineLevel="0" collapsed="false">
      <c r="A1573" s="2" t="s">
        <v>2853</v>
      </c>
      <c r="B1573" s="2" t="s">
        <v>2853</v>
      </c>
      <c r="C1573" s="2" t="s">
        <v>2734</v>
      </c>
      <c r="D1573" s="2" t="s">
        <v>2735</v>
      </c>
      <c r="E1573" s="2" t="s">
        <v>6070</v>
      </c>
      <c r="F1573" s="2" t="s">
        <v>6071</v>
      </c>
      <c r="G1573" s="2" t="s">
        <v>2219</v>
      </c>
      <c r="H1573" s="2" t="s">
        <v>28</v>
      </c>
      <c r="I1573" s="2" t="s">
        <v>6072</v>
      </c>
      <c r="J1573" s="4" t="n">
        <v>45692</v>
      </c>
      <c r="K1573" s="4" t="n">
        <v>45722</v>
      </c>
      <c r="L1573" s="27" t="n">
        <v>5925.09</v>
      </c>
      <c r="M1573" s="4" t="n">
        <v>45702</v>
      </c>
      <c r="N1573" s="28" t="n">
        <v>10</v>
      </c>
      <c r="O1573" s="28" t="n">
        <v>-20</v>
      </c>
      <c r="P1573" s="29" t="n">
        <f aca="false">L1573*N1573</f>
        <v>59250.9</v>
      </c>
      <c r="Q1573" s="29" t="n">
        <f aca="false">L1573*O1573</f>
        <v>-118501.8</v>
      </c>
    </row>
    <row r="1574" customFormat="false" ht="14.25" hidden="false" customHeight="true" outlineLevel="0" collapsed="false">
      <c r="A1574" s="2" t="s">
        <v>2853</v>
      </c>
      <c r="B1574" s="2" t="s">
        <v>2853</v>
      </c>
      <c r="C1574" s="2" t="s">
        <v>2734</v>
      </c>
      <c r="D1574" s="2" t="s">
        <v>2735</v>
      </c>
      <c r="E1574" s="2" t="s">
        <v>6073</v>
      </c>
      <c r="F1574" s="2" t="s">
        <v>6074</v>
      </c>
      <c r="G1574" s="2" t="s">
        <v>2326</v>
      </c>
      <c r="H1574" s="2" t="s">
        <v>28</v>
      </c>
      <c r="I1574" s="2" t="s">
        <v>6075</v>
      </c>
      <c r="J1574" s="4" t="n">
        <v>45691</v>
      </c>
      <c r="K1574" s="4" t="n">
        <v>45721</v>
      </c>
      <c r="L1574" s="27" t="n">
        <v>231.94</v>
      </c>
      <c r="M1574" s="4" t="n">
        <v>45702</v>
      </c>
      <c r="N1574" s="28" t="n">
        <v>11</v>
      </c>
      <c r="O1574" s="28" t="n">
        <v>-19</v>
      </c>
      <c r="P1574" s="29" t="n">
        <f aca="false">L1574*N1574</f>
        <v>2551.34</v>
      </c>
      <c r="Q1574" s="29" t="n">
        <f aca="false">L1574*O1574</f>
        <v>-4406.86</v>
      </c>
    </row>
    <row r="1575" customFormat="false" ht="14.25" hidden="false" customHeight="true" outlineLevel="0" collapsed="false">
      <c r="A1575" s="2" t="s">
        <v>2853</v>
      </c>
      <c r="B1575" s="2" t="s">
        <v>2853</v>
      </c>
      <c r="C1575" s="2" t="s">
        <v>42</v>
      </c>
      <c r="D1575" s="9"/>
      <c r="E1575" s="2" t="s">
        <v>6076</v>
      </c>
      <c r="F1575" s="2" t="s">
        <v>6077</v>
      </c>
      <c r="G1575" s="2" t="s">
        <v>6078</v>
      </c>
      <c r="H1575" s="2" t="s">
        <v>28</v>
      </c>
      <c r="I1575" s="2" t="s">
        <v>5811</v>
      </c>
      <c r="J1575" s="4" t="n">
        <v>45771</v>
      </c>
      <c r="K1575" s="4" t="n">
        <v>45801</v>
      </c>
      <c r="L1575" s="27" t="n">
        <v>2056.32</v>
      </c>
      <c r="M1575" s="4" t="n">
        <v>45793</v>
      </c>
      <c r="N1575" s="28" t="n">
        <v>22</v>
      </c>
      <c r="O1575" s="28" t="n">
        <v>-8</v>
      </c>
      <c r="P1575" s="29" t="n">
        <f aca="false">L1575*N1575</f>
        <v>45239.04</v>
      </c>
      <c r="Q1575" s="29" t="n">
        <f aca="false">L1575*O1575</f>
        <v>-16450.56</v>
      </c>
    </row>
    <row r="1576" customFormat="false" ht="14.25" hidden="false" customHeight="true" outlineLevel="0" collapsed="false">
      <c r="A1576" s="2" t="s">
        <v>2853</v>
      </c>
      <c r="B1576" s="2" t="s">
        <v>2853</v>
      </c>
      <c r="C1576" s="2" t="s">
        <v>2915</v>
      </c>
      <c r="D1576" s="2" t="s">
        <v>2916</v>
      </c>
      <c r="E1576" s="2" t="s">
        <v>6079</v>
      </c>
      <c r="F1576" s="2" t="s">
        <v>6080</v>
      </c>
      <c r="G1576" s="2" t="s">
        <v>1846</v>
      </c>
      <c r="H1576" s="2" t="s">
        <v>28</v>
      </c>
      <c r="I1576" s="2" t="s">
        <v>6081</v>
      </c>
      <c r="J1576" s="4" t="n">
        <v>45819</v>
      </c>
      <c r="K1576" s="4" t="n">
        <v>45849</v>
      </c>
      <c r="L1576" s="27" t="n">
        <v>1745.71</v>
      </c>
      <c r="M1576" s="4" t="n">
        <v>45832</v>
      </c>
      <c r="N1576" s="28" t="n">
        <v>13</v>
      </c>
      <c r="O1576" s="28" t="n">
        <v>-17</v>
      </c>
      <c r="P1576" s="29" t="n">
        <f aca="false">L1576*N1576</f>
        <v>22694.23</v>
      </c>
      <c r="Q1576" s="29" t="n">
        <f aca="false">L1576*O1576</f>
        <v>-29677.07</v>
      </c>
    </row>
    <row r="1577" customFormat="false" ht="14.25" hidden="false" customHeight="true" outlineLevel="0" collapsed="false">
      <c r="A1577" s="2" t="s">
        <v>2853</v>
      </c>
      <c r="B1577" s="2" t="s">
        <v>2853</v>
      </c>
      <c r="C1577" s="2" t="s">
        <v>2714</v>
      </c>
      <c r="D1577" s="2" t="s">
        <v>2715</v>
      </c>
      <c r="E1577" s="2" t="s">
        <v>6082</v>
      </c>
      <c r="F1577" s="2" t="s">
        <v>6083</v>
      </c>
      <c r="G1577" s="2" t="s">
        <v>6084</v>
      </c>
      <c r="H1577" s="2" t="s">
        <v>28</v>
      </c>
      <c r="I1577" s="2" t="s">
        <v>6085</v>
      </c>
      <c r="J1577" s="4" t="n">
        <v>45694</v>
      </c>
      <c r="K1577" s="4" t="n">
        <v>45724</v>
      </c>
      <c r="L1577" s="27" t="n">
        <v>7042.62</v>
      </c>
      <c r="M1577" s="4" t="n">
        <v>45714</v>
      </c>
      <c r="N1577" s="28" t="n">
        <v>20</v>
      </c>
      <c r="O1577" s="28" t="n">
        <v>-10</v>
      </c>
      <c r="P1577" s="29" t="n">
        <f aca="false">L1577*N1577</f>
        <v>140852.4</v>
      </c>
      <c r="Q1577" s="29" t="n">
        <f aca="false">L1577*O1577</f>
        <v>-70426.2</v>
      </c>
    </row>
    <row r="1578" customFormat="false" ht="14.25" hidden="false" customHeight="true" outlineLevel="0" collapsed="false">
      <c r="A1578" s="2" t="s">
        <v>2853</v>
      </c>
      <c r="B1578" s="2" t="s">
        <v>2853</v>
      </c>
      <c r="C1578" s="2" t="s">
        <v>42</v>
      </c>
      <c r="D1578" s="9"/>
      <c r="E1578" s="2" t="s">
        <v>6086</v>
      </c>
      <c r="F1578" s="2" t="s">
        <v>6087</v>
      </c>
      <c r="G1578" s="2" t="s">
        <v>6088</v>
      </c>
      <c r="H1578" s="2" t="s">
        <v>28</v>
      </c>
      <c r="I1578" s="2" t="s">
        <v>6089</v>
      </c>
      <c r="J1578" s="4" t="n">
        <v>45684</v>
      </c>
      <c r="K1578" s="4" t="n">
        <v>45714</v>
      </c>
      <c r="L1578" s="27" t="n">
        <v>1113.84</v>
      </c>
      <c r="M1578" s="4" t="n">
        <v>45706</v>
      </c>
      <c r="N1578" s="28" t="n">
        <v>22</v>
      </c>
      <c r="O1578" s="28" t="n">
        <v>-8</v>
      </c>
      <c r="P1578" s="29" t="n">
        <f aca="false">L1578*N1578</f>
        <v>24504.48</v>
      </c>
      <c r="Q1578" s="29" t="n">
        <f aca="false">L1578*O1578</f>
        <v>-8910.72</v>
      </c>
    </row>
    <row r="1579" customFormat="false" ht="14.25" hidden="false" customHeight="true" outlineLevel="0" collapsed="false">
      <c r="A1579" s="2" t="s">
        <v>2853</v>
      </c>
      <c r="B1579" s="2" t="s">
        <v>2853</v>
      </c>
      <c r="C1579" s="2" t="s">
        <v>2894</v>
      </c>
      <c r="D1579" s="2" t="s">
        <v>2895</v>
      </c>
      <c r="E1579" s="2" t="s">
        <v>6090</v>
      </c>
      <c r="F1579" s="2" t="s">
        <v>6091</v>
      </c>
      <c r="G1579" s="2" t="s">
        <v>5699</v>
      </c>
      <c r="H1579" s="2" t="s">
        <v>28</v>
      </c>
      <c r="I1579" s="2" t="s">
        <v>6092</v>
      </c>
      <c r="J1579" s="4" t="n">
        <v>45731</v>
      </c>
      <c r="K1579" s="4" t="n">
        <v>45761</v>
      </c>
      <c r="L1579" s="27" t="n">
        <v>2677.89</v>
      </c>
      <c r="M1579" s="4" t="n">
        <v>45756</v>
      </c>
      <c r="N1579" s="28" t="n">
        <v>25</v>
      </c>
      <c r="O1579" s="28" t="n">
        <v>-5</v>
      </c>
      <c r="P1579" s="29" t="n">
        <f aca="false">L1579*N1579</f>
        <v>66947.25</v>
      </c>
      <c r="Q1579" s="29" t="n">
        <f aca="false">L1579*O1579</f>
        <v>-13389.45</v>
      </c>
    </row>
    <row r="1580" customFormat="false" ht="14.25" hidden="false" customHeight="true" outlineLevel="0" collapsed="false">
      <c r="A1580" s="2" t="s">
        <v>2853</v>
      </c>
      <c r="B1580" s="2" t="s">
        <v>2853</v>
      </c>
      <c r="C1580" s="2" t="s">
        <v>2665</v>
      </c>
      <c r="D1580" s="2" t="s">
        <v>2666</v>
      </c>
      <c r="E1580" s="2" t="s">
        <v>6093</v>
      </c>
      <c r="F1580" s="2" t="s">
        <v>6094</v>
      </c>
      <c r="G1580" s="2" t="s">
        <v>6095</v>
      </c>
      <c r="H1580" s="2" t="s">
        <v>28</v>
      </c>
      <c r="I1580" s="2" t="s">
        <v>6096</v>
      </c>
      <c r="J1580" s="4" t="n">
        <v>45804</v>
      </c>
      <c r="K1580" s="4" t="n">
        <v>45834</v>
      </c>
      <c r="L1580" s="27" t="n">
        <v>548.26</v>
      </c>
      <c r="M1580" s="4" t="n">
        <v>45824</v>
      </c>
      <c r="N1580" s="28" t="n">
        <v>20</v>
      </c>
      <c r="O1580" s="28" t="n">
        <v>-10</v>
      </c>
      <c r="P1580" s="29" t="n">
        <f aca="false">L1580*N1580</f>
        <v>10965.2</v>
      </c>
      <c r="Q1580" s="29" t="n">
        <f aca="false">L1580*O1580</f>
        <v>-5482.6</v>
      </c>
    </row>
    <row r="1581" customFormat="false" ht="14.25" hidden="false" customHeight="true" outlineLevel="0" collapsed="false">
      <c r="A1581" s="2" t="s">
        <v>2853</v>
      </c>
      <c r="B1581" s="2" t="s">
        <v>2853</v>
      </c>
      <c r="C1581" s="2" t="s">
        <v>2734</v>
      </c>
      <c r="D1581" s="2" t="s">
        <v>2735</v>
      </c>
      <c r="E1581" s="2" t="s">
        <v>6097</v>
      </c>
      <c r="F1581" s="2" t="s">
        <v>6098</v>
      </c>
      <c r="G1581" s="2" t="s">
        <v>2572</v>
      </c>
      <c r="H1581" s="2" t="s">
        <v>28</v>
      </c>
      <c r="I1581" s="2" t="s">
        <v>6099</v>
      </c>
      <c r="J1581" s="4" t="n">
        <v>45691</v>
      </c>
      <c r="K1581" s="4" t="n">
        <v>45721</v>
      </c>
      <c r="L1581" s="27" t="n">
        <v>17032.26</v>
      </c>
      <c r="M1581" s="4" t="n">
        <v>45702</v>
      </c>
      <c r="N1581" s="28" t="n">
        <v>11</v>
      </c>
      <c r="O1581" s="28" t="n">
        <v>-19</v>
      </c>
      <c r="P1581" s="29" t="n">
        <f aca="false">L1581*N1581</f>
        <v>187354.86</v>
      </c>
      <c r="Q1581" s="29" t="n">
        <f aca="false">L1581*O1581</f>
        <v>-323612.94</v>
      </c>
    </row>
    <row r="1582" customFormat="false" ht="14.25" hidden="false" customHeight="true" outlineLevel="0" collapsed="false">
      <c r="A1582" s="2" t="s">
        <v>2853</v>
      </c>
      <c r="B1582" s="2" t="s">
        <v>2853</v>
      </c>
      <c r="C1582" s="2" t="s">
        <v>42</v>
      </c>
      <c r="D1582" s="9"/>
      <c r="E1582" s="2" t="s">
        <v>6100</v>
      </c>
      <c r="F1582" s="2" t="s">
        <v>6101</v>
      </c>
      <c r="G1582" s="2" t="s">
        <v>2673</v>
      </c>
      <c r="H1582" s="2" t="s">
        <v>28</v>
      </c>
      <c r="I1582" s="2" t="s">
        <v>6102</v>
      </c>
      <c r="J1582" s="4" t="n">
        <v>45673</v>
      </c>
      <c r="K1582" s="4" t="n">
        <v>45703</v>
      </c>
      <c r="L1582" s="27" t="n">
        <v>3534.96</v>
      </c>
      <c r="M1582" s="4" t="n">
        <v>45688</v>
      </c>
      <c r="N1582" s="28" t="n">
        <v>15</v>
      </c>
      <c r="O1582" s="28" t="n">
        <v>-15</v>
      </c>
      <c r="P1582" s="29" t="n">
        <f aca="false">L1582*N1582</f>
        <v>53024.4</v>
      </c>
      <c r="Q1582" s="29" t="n">
        <f aca="false">L1582*O1582</f>
        <v>-53024.4</v>
      </c>
    </row>
    <row r="1583" customFormat="false" ht="14.25" hidden="false" customHeight="true" outlineLevel="0" collapsed="false">
      <c r="A1583" s="2" t="s">
        <v>2853</v>
      </c>
      <c r="B1583" s="2" t="s">
        <v>2853</v>
      </c>
      <c r="C1583" s="2" t="s">
        <v>2894</v>
      </c>
      <c r="D1583" s="2" t="s">
        <v>2895</v>
      </c>
      <c r="E1583" s="2" t="s">
        <v>6103</v>
      </c>
      <c r="F1583" s="2" t="s">
        <v>6104</v>
      </c>
      <c r="G1583" s="2" t="s">
        <v>6105</v>
      </c>
      <c r="H1583" s="2" t="s">
        <v>28</v>
      </c>
      <c r="I1583" s="2" t="s">
        <v>6106</v>
      </c>
      <c r="J1583" s="4" t="n">
        <v>45765</v>
      </c>
      <c r="K1583" s="4" t="n">
        <v>45795</v>
      </c>
      <c r="L1583" s="27" t="n">
        <v>749.94</v>
      </c>
      <c r="M1583" s="4" t="n">
        <v>45784</v>
      </c>
      <c r="N1583" s="28" t="n">
        <v>19</v>
      </c>
      <c r="O1583" s="28" t="n">
        <v>-11</v>
      </c>
      <c r="P1583" s="29" t="n">
        <f aca="false">L1583*N1583</f>
        <v>14248.86</v>
      </c>
      <c r="Q1583" s="29" t="n">
        <f aca="false">L1583*O1583</f>
        <v>-8249.34</v>
      </c>
    </row>
    <row r="1584" customFormat="false" ht="14.25" hidden="false" customHeight="true" outlineLevel="0" collapsed="false">
      <c r="A1584" s="2" t="s">
        <v>2853</v>
      </c>
      <c r="B1584" s="2" t="s">
        <v>2853</v>
      </c>
      <c r="C1584" s="2" t="s">
        <v>2734</v>
      </c>
      <c r="D1584" s="2" t="s">
        <v>2735</v>
      </c>
      <c r="E1584" s="2" t="s">
        <v>6107</v>
      </c>
      <c r="F1584" s="2" t="s">
        <v>6108</v>
      </c>
      <c r="G1584" s="2" t="s">
        <v>2550</v>
      </c>
      <c r="H1584" s="2" t="s">
        <v>28</v>
      </c>
      <c r="I1584" s="2" t="s">
        <v>6109</v>
      </c>
      <c r="J1584" s="4" t="n">
        <v>45692</v>
      </c>
      <c r="K1584" s="4" t="n">
        <v>45722</v>
      </c>
      <c r="L1584" s="27" t="n">
        <v>2087.49</v>
      </c>
      <c r="M1584" s="4" t="n">
        <v>45702</v>
      </c>
      <c r="N1584" s="28" t="n">
        <v>10</v>
      </c>
      <c r="O1584" s="28" t="n">
        <v>-20</v>
      </c>
      <c r="P1584" s="29" t="n">
        <f aca="false">L1584*N1584</f>
        <v>20874.9</v>
      </c>
      <c r="Q1584" s="29" t="n">
        <f aca="false">L1584*O1584</f>
        <v>-41749.8</v>
      </c>
    </row>
    <row r="1585" customFormat="false" ht="14.25" hidden="false" customHeight="true" outlineLevel="0" collapsed="false">
      <c r="A1585" s="2" t="s">
        <v>2853</v>
      </c>
      <c r="B1585" s="2" t="s">
        <v>2853</v>
      </c>
      <c r="C1585" s="2" t="s">
        <v>2915</v>
      </c>
      <c r="D1585" s="2" t="s">
        <v>2916</v>
      </c>
      <c r="E1585" s="2" t="s">
        <v>6110</v>
      </c>
      <c r="F1585" s="2" t="s">
        <v>6111</v>
      </c>
      <c r="G1585" s="2" t="s">
        <v>1862</v>
      </c>
      <c r="H1585" s="2" t="s">
        <v>28</v>
      </c>
      <c r="I1585" s="2" t="s">
        <v>6112</v>
      </c>
      <c r="J1585" s="4" t="n">
        <v>45818</v>
      </c>
      <c r="K1585" s="4" t="n">
        <v>45848</v>
      </c>
      <c r="L1585" s="27" t="n">
        <v>316.29</v>
      </c>
      <c r="M1585" s="4" t="n">
        <v>45831</v>
      </c>
      <c r="N1585" s="28" t="n">
        <v>13</v>
      </c>
      <c r="O1585" s="28" t="n">
        <v>-17</v>
      </c>
      <c r="P1585" s="29" t="n">
        <f aca="false">L1585*N1585</f>
        <v>4111.77</v>
      </c>
      <c r="Q1585" s="29" t="n">
        <f aca="false">L1585*O1585</f>
        <v>-5376.93</v>
      </c>
    </row>
    <row r="1586" customFormat="false" ht="14.25" hidden="false" customHeight="true" outlineLevel="0" collapsed="false">
      <c r="A1586" s="2" t="s">
        <v>2853</v>
      </c>
      <c r="B1586" s="2" t="s">
        <v>2853</v>
      </c>
      <c r="C1586" s="2" t="s">
        <v>42</v>
      </c>
      <c r="D1586" s="9"/>
      <c r="E1586" s="2" t="s">
        <v>6113</v>
      </c>
      <c r="F1586" s="2" t="s">
        <v>6114</v>
      </c>
      <c r="G1586" s="2" t="s">
        <v>6115</v>
      </c>
      <c r="H1586" s="2" t="s">
        <v>28</v>
      </c>
      <c r="I1586" s="2" t="s">
        <v>6116</v>
      </c>
      <c r="J1586" s="4" t="n">
        <v>45805</v>
      </c>
      <c r="K1586" s="4" t="n">
        <v>45835</v>
      </c>
      <c r="L1586" s="27" t="n">
        <v>1067.07</v>
      </c>
      <c r="M1586" s="4" t="n">
        <v>45825</v>
      </c>
      <c r="N1586" s="28" t="n">
        <v>20</v>
      </c>
      <c r="O1586" s="28" t="n">
        <v>-10</v>
      </c>
      <c r="P1586" s="29" t="n">
        <f aca="false">L1586*N1586</f>
        <v>21341.4</v>
      </c>
      <c r="Q1586" s="29" t="n">
        <f aca="false">L1586*O1586</f>
        <v>-10670.7</v>
      </c>
    </row>
    <row r="1587" customFormat="false" ht="14.25" hidden="false" customHeight="true" outlineLevel="0" collapsed="false">
      <c r="A1587" s="2" t="s">
        <v>2853</v>
      </c>
      <c r="B1587" s="2" t="s">
        <v>2853</v>
      </c>
      <c r="C1587" s="2" t="s">
        <v>3559</v>
      </c>
      <c r="D1587" s="2" t="s">
        <v>3560</v>
      </c>
      <c r="E1587" s="2" t="s">
        <v>6117</v>
      </c>
      <c r="F1587" s="2" t="s">
        <v>6118</v>
      </c>
      <c r="G1587" s="2" t="s">
        <v>2252</v>
      </c>
      <c r="H1587" s="2" t="s">
        <v>28</v>
      </c>
      <c r="I1587" s="2" t="s">
        <v>1108</v>
      </c>
      <c r="J1587" s="4" t="n">
        <v>45770</v>
      </c>
      <c r="K1587" s="4" t="n">
        <v>45800</v>
      </c>
      <c r="L1587" s="27" t="n">
        <v>298.46</v>
      </c>
      <c r="M1587" s="4" t="n">
        <v>45790</v>
      </c>
      <c r="N1587" s="28" t="n">
        <v>20</v>
      </c>
      <c r="O1587" s="28" t="n">
        <v>-10</v>
      </c>
      <c r="P1587" s="29" t="n">
        <f aca="false">L1587*N1587</f>
        <v>5969.2</v>
      </c>
      <c r="Q1587" s="29" t="n">
        <f aca="false">L1587*O1587</f>
        <v>-2984.6</v>
      </c>
    </row>
    <row r="1588" customFormat="false" ht="14.25" hidden="false" customHeight="true" outlineLevel="0" collapsed="false">
      <c r="A1588" s="2" t="s">
        <v>2853</v>
      </c>
      <c r="B1588" s="2" t="s">
        <v>2853</v>
      </c>
      <c r="C1588" s="2" t="s">
        <v>2894</v>
      </c>
      <c r="D1588" s="2" t="s">
        <v>2895</v>
      </c>
      <c r="E1588" s="2" t="s">
        <v>6119</v>
      </c>
      <c r="F1588" s="2" t="s">
        <v>6120</v>
      </c>
      <c r="G1588" s="2" t="s">
        <v>6121</v>
      </c>
      <c r="H1588" s="2" t="s">
        <v>28</v>
      </c>
      <c r="I1588" s="2" t="s">
        <v>6122</v>
      </c>
      <c r="J1588" s="4" t="n">
        <v>45765</v>
      </c>
      <c r="K1588" s="4" t="n">
        <v>45795</v>
      </c>
      <c r="L1588" s="27" t="n">
        <v>1792.29</v>
      </c>
      <c r="M1588" s="4" t="n">
        <v>45790</v>
      </c>
      <c r="N1588" s="28" t="n">
        <v>25</v>
      </c>
      <c r="O1588" s="28" t="n">
        <v>-5</v>
      </c>
      <c r="P1588" s="29" t="n">
        <f aca="false">L1588*N1588</f>
        <v>44807.25</v>
      </c>
      <c r="Q1588" s="29" t="n">
        <f aca="false">L1588*O1588</f>
        <v>-8961.45</v>
      </c>
    </row>
    <row r="1589" customFormat="false" ht="14.25" hidden="false" customHeight="true" outlineLevel="0" collapsed="false">
      <c r="A1589" s="2" t="s">
        <v>2853</v>
      </c>
      <c r="B1589" s="2" t="s">
        <v>2853</v>
      </c>
      <c r="C1589" s="2" t="s">
        <v>2960</v>
      </c>
      <c r="D1589" s="2" t="s">
        <v>2961</v>
      </c>
      <c r="E1589" s="2" t="s">
        <v>6123</v>
      </c>
      <c r="F1589" s="2" t="s">
        <v>6124</v>
      </c>
      <c r="G1589" s="2" t="s">
        <v>3376</v>
      </c>
      <c r="H1589" s="2" t="s">
        <v>28</v>
      </c>
      <c r="I1589" s="2" t="s">
        <v>6125</v>
      </c>
      <c r="J1589" s="4" t="n">
        <v>45724</v>
      </c>
      <c r="K1589" s="4" t="n">
        <v>45754</v>
      </c>
      <c r="L1589" s="27" t="n">
        <v>418</v>
      </c>
      <c r="M1589" s="4" t="n">
        <v>45757</v>
      </c>
      <c r="N1589" s="28" t="n">
        <v>33</v>
      </c>
      <c r="O1589" s="28" t="n">
        <v>3</v>
      </c>
      <c r="P1589" s="29" t="n">
        <f aca="false">L1589*N1589</f>
        <v>13794</v>
      </c>
      <c r="Q1589" s="29" t="n">
        <f aca="false">L1589*O1589</f>
        <v>1254</v>
      </c>
    </row>
    <row r="1590" customFormat="false" ht="14.25" hidden="false" customHeight="true" outlineLevel="0" collapsed="false">
      <c r="A1590" s="2" t="s">
        <v>2853</v>
      </c>
      <c r="B1590" s="2" t="s">
        <v>2853</v>
      </c>
      <c r="C1590" s="2" t="s">
        <v>42</v>
      </c>
      <c r="D1590" s="9"/>
      <c r="E1590" s="2" t="s">
        <v>6126</v>
      </c>
      <c r="F1590" s="2" t="s">
        <v>6127</v>
      </c>
      <c r="G1590" s="2" t="s">
        <v>2964</v>
      </c>
      <c r="H1590" s="2" t="s">
        <v>28</v>
      </c>
      <c r="I1590" s="2" t="s">
        <v>6128</v>
      </c>
      <c r="J1590" s="4" t="n">
        <v>45761</v>
      </c>
      <c r="K1590" s="4" t="n">
        <v>45791</v>
      </c>
      <c r="L1590" s="27" t="n">
        <v>692.54</v>
      </c>
      <c r="M1590" s="4" t="n">
        <v>45770</v>
      </c>
      <c r="N1590" s="28" t="n">
        <v>9</v>
      </c>
      <c r="O1590" s="28" t="n">
        <v>-21</v>
      </c>
      <c r="P1590" s="29" t="n">
        <f aca="false">L1590*N1590</f>
        <v>6232.86</v>
      </c>
      <c r="Q1590" s="29" t="n">
        <f aca="false">L1590*O1590</f>
        <v>-14543.34</v>
      </c>
    </row>
    <row r="1591" customFormat="false" ht="14.25" hidden="false" customHeight="true" outlineLevel="0" collapsed="false">
      <c r="A1591" s="2" t="s">
        <v>2853</v>
      </c>
      <c r="B1591" s="2" t="s">
        <v>2853</v>
      </c>
      <c r="C1591" s="2" t="s">
        <v>2734</v>
      </c>
      <c r="D1591" s="2" t="s">
        <v>2735</v>
      </c>
      <c r="E1591" s="2" t="s">
        <v>6129</v>
      </c>
      <c r="F1591" s="2" t="s">
        <v>6130</v>
      </c>
      <c r="G1591" s="2" t="s">
        <v>2583</v>
      </c>
      <c r="H1591" s="2" t="s">
        <v>28</v>
      </c>
      <c r="I1591" s="2" t="s">
        <v>6131</v>
      </c>
      <c r="J1591" s="4" t="n">
        <v>45691</v>
      </c>
      <c r="K1591" s="4" t="n">
        <v>45721</v>
      </c>
      <c r="L1591" s="27" t="n">
        <v>14114.64</v>
      </c>
      <c r="M1591" s="4" t="n">
        <v>45702</v>
      </c>
      <c r="N1591" s="28" t="n">
        <v>11</v>
      </c>
      <c r="O1591" s="28" t="n">
        <v>-19</v>
      </c>
      <c r="P1591" s="29" t="n">
        <f aca="false">L1591*N1591</f>
        <v>155261.04</v>
      </c>
      <c r="Q1591" s="29" t="n">
        <f aca="false">L1591*O1591</f>
        <v>-268178.16</v>
      </c>
    </row>
    <row r="1592" customFormat="false" ht="14.25" hidden="false" customHeight="true" outlineLevel="0" collapsed="false">
      <c r="A1592" s="2" t="s">
        <v>2853</v>
      </c>
      <c r="B1592" s="2" t="s">
        <v>2853</v>
      </c>
      <c r="C1592" s="2" t="s">
        <v>2734</v>
      </c>
      <c r="D1592" s="2" t="s">
        <v>2735</v>
      </c>
      <c r="E1592" s="2" t="s">
        <v>6132</v>
      </c>
      <c r="F1592" s="2" t="s">
        <v>6133</v>
      </c>
      <c r="G1592" s="2" t="s">
        <v>6134</v>
      </c>
      <c r="H1592" s="2" t="s">
        <v>28</v>
      </c>
      <c r="I1592" s="2" t="s">
        <v>6112</v>
      </c>
      <c r="J1592" s="4" t="n">
        <v>45714</v>
      </c>
      <c r="K1592" s="4" t="n">
        <v>45744</v>
      </c>
      <c r="L1592" s="27" t="n">
        <v>316.29</v>
      </c>
      <c r="M1592" s="4" t="n">
        <v>45736</v>
      </c>
      <c r="N1592" s="28" t="n">
        <v>22</v>
      </c>
      <c r="O1592" s="28" t="n">
        <v>-8</v>
      </c>
      <c r="P1592" s="29" t="n">
        <f aca="false">L1592*N1592</f>
        <v>6958.38</v>
      </c>
      <c r="Q1592" s="29" t="n">
        <f aca="false">L1592*O1592</f>
        <v>-2530.32</v>
      </c>
    </row>
    <row r="1593" customFormat="false" ht="14.25" hidden="false" customHeight="true" outlineLevel="0" collapsed="false">
      <c r="A1593" s="2" t="s">
        <v>2853</v>
      </c>
      <c r="B1593" s="2" t="s">
        <v>2853</v>
      </c>
      <c r="C1593" s="2" t="s">
        <v>42</v>
      </c>
      <c r="D1593" s="9"/>
      <c r="E1593" s="2" t="s">
        <v>6135</v>
      </c>
      <c r="F1593" s="2" t="s">
        <v>6136</v>
      </c>
      <c r="G1593" s="2" t="s">
        <v>6137</v>
      </c>
      <c r="H1593" s="2" t="s">
        <v>28</v>
      </c>
      <c r="I1593" s="2" t="s">
        <v>6138</v>
      </c>
      <c r="J1593" s="4" t="n">
        <v>45786</v>
      </c>
      <c r="K1593" s="4" t="n">
        <v>45816</v>
      </c>
      <c r="L1593" s="27" t="n">
        <v>4209.58</v>
      </c>
      <c r="M1593" s="4" t="n">
        <v>45804</v>
      </c>
      <c r="N1593" s="28" t="n">
        <v>18</v>
      </c>
      <c r="O1593" s="28" t="n">
        <v>-12</v>
      </c>
      <c r="P1593" s="29" t="n">
        <f aca="false">L1593*N1593</f>
        <v>75772.44</v>
      </c>
      <c r="Q1593" s="29" t="n">
        <f aca="false">L1593*O1593</f>
        <v>-50514.96</v>
      </c>
    </row>
    <row r="1594" customFormat="false" ht="14.25" hidden="false" customHeight="true" outlineLevel="0" collapsed="false">
      <c r="A1594" s="2" t="s">
        <v>2853</v>
      </c>
      <c r="B1594" s="2" t="s">
        <v>2853</v>
      </c>
      <c r="C1594" s="2" t="s">
        <v>42</v>
      </c>
      <c r="D1594" s="9"/>
      <c r="E1594" s="2" t="s">
        <v>6139</v>
      </c>
      <c r="F1594" s="2" t="s">
        <v>6140</v>
      </c>
      <c r="G1594" s="2" t="s">
        <v>6141</v>
      </c>
      <c r="H1594" s="2" t="s">
        <v>28</v>
      </c>
      <c r="I1594" s="2" t="s">
        <v>6142</v>
      </c>
      <c r="J1594" s="4" t="n">
        <v>45754</v>
      </c>
      <c r="K1594" s="4" t="n">
        <v>45784</v>
      </c>
      <c r="L1594" s="27" t="n">
        <v>714.82</v>
      </c>
      <c r="M1594" s="4" t="n">
        <v>45770</v>
      </c>
      <c r="N1594" s="28" t="n">
        <v>16</v>
      </c>
      <c r="O1594" s="28" t="n">
        <v>-14</v>
      </c>
      <c r="P1594" s="29" t="n">
        <f aca="false">L1594*N1594</f>
        <v>11437.12</v>
      </c>
      <c r="Q1594" s="29" t="n">
        <f aca="false">L1594*O1594</f>
        <v>-10007.48</v>
      </c>
    </row>
    <row r="1595" customFormat="false" ht="14.25" hidden="false" customHeight="true" outlineLevel="0" collapsed="false">
      <c r="A1595" s="2" t="s">
        <v>2853</v>
      </c>
      <c r="B1595" s="2" t="s">
        <v>2853</v>
      </c>
      <c r="C1595" s="2" t="s">
        <v>5981</v>
      </c>
      <c r="D1595" s="2" t="s">
        <v>5982</v>
      </c>
      <c r="E1595" s="2" t="s">
        <v>6143</v>
      </c>
      <c r="F1595" s="2" t="s">
        <v>6144</v>
      </c>
      <c r="G1595" s="2" t="s">
        <v>1496</v>
      </c>
      <c r="H1595" s="2" t="s">
        <v>28</v>
      </c>
      <c r="I1595" s="2" t="s">
        <v>6145</v>
      </c>
      <c r="J1595" s="4" t="n">
        <v>45730</v>
      </c>
      <c r="K1595" s="4" t="n">
        <v>45760</v>
      </c>
      <c r="L1595" s="27" t="n">
        <v>4094.26</v>
      </c>
      <c r="M1595" s="4" t="n">
        <v>45741</v>
      </c>
      <c r="N1595" s="28" t="n">
        <v>11</v>
      </c>
      <c r="O1595" s="28" t="n">
        <v>-19</v>
      </c>
      <c r="P1595" s="29" t="n">
        <f aca="false">L1595*N1595</f>
        <v>45036.86</v>
      </c>
      <c r="Q1595" s="29" t="n">
        <f aca="false">L1595*O1595</f>
        <v>-77790.94</v>
      </c>
    </row>
    <row r="1596" customFormat="false" ht="14.25" hidden="false" customHeight="true" outlineLevel="0" collapsed="false">
      <c r="A1596" s="2" t="s">
        <v>2853</v>
      </c>
      <c r="B1596" s="2" t="s">
        <v>2853</v>
      </c>
      <c r="C1596" s="2" t="s">
        <v>42</v>
      </c>
      <c r="D1596" s="9"/>
      <c r="E1596" s="2" t="s">
        <v>6146</v>
      </c>
      <c r="F1596" s="2" t="s">
        <v>6147</v>
      </c>
      <c r="G1596" s="2" t="s">
        <v>5939</v>
      </c>
      <c r="H1596" s="2" t="s">
        <v>28</v>
      </c>
      <c r="I1596" s="2" t="s">
        <v>5679</v>
      </c>
      <c r="J1596" s="4" t="n">
        <v>45672</v>
      </c>
      <c r="K1596" s="4" t="n">
        <v>45703</v>
      </c>
      <c r="L1596" s="27" t="n">
        <v>1116.9</v>
      </c>
      <c r="M1596" s="4" t="n">
        <v>45693</v>
      </c>
      <c r="N1596" s="28" t="n">
        <v>21</v>
      </c>
      <c r="O1596" s="28" t="n">
        <v>-10</v>
      </c>
      <c r="P1596" s="29" t="n">
        <f aca="false">L1596*N1596</f>
        <v>23454.9</v>
      </c>
      <c r="Q1596" s="29" t="n">
        <f aca="false">L1596*O1596</f>
        <v>-11169</v>
      </c>
    </row>
    <row r="1597" customFormat="false" ht="14.25" hidden="false" customHeight="true" outlineLevel="0" collapsed="false">
      <c r="A1597" s="2" t="s">
        <v>2853</v>
      </c>
      <c r="B1597" s="2" t="s">
        <v>2853</v>
      </c>
      <c r="C1597" s="2" t="s">
        <v>2714</v>
      </c>
      <c r="D1597" s="2" t="s">
        <v>2715</v>
      </c>
      <c r="E1597" s="2" t="s">
        <v>6148</v>
      </c>
      <c r="F1597" s="2" t="s">
        <v>6149</v>
      </c>
      <c r="G1597" s="2" t="s">
        <v>6150</v>
      </c>
      <c r="H1597" s="2" t="s">
        <v>28</v>
      </c>
      <c r="I1597" s="2" t="s">
        <v>6151</v>
      </c>
      <c r="J1597" s="4" t="n">
        <v>45706</v>
      </c>
      <c r="K1597" s="4" t="n">
        <v>45736</v>
      </c>
      <c r="L1597" s="27" t="n">
        <v>760.49</v>
      </c>
      <c r="M1597" s="4" t="n">
        <v>45728</v>
      </c>
      <c r="N1597" s="28" t="n">
        <v>22</v>
      </c>
      <c r="O1597" s="28" t="n">
        <v>-8</v>
      </c>
      <c r="P1597" s="29" t="n">
        <f aca="false">L1597*N1597</f>
        <v>16730.78</v>
      </c>
      <c r="Q1597" s="29" t="n">
        <f aca="false">L1597*O1597</f>
        <v>-6083.92</v>
      </c>
    </row>
    <row r="1598" customFormat="false" ht="14.25" hidden="false" customHeight="true" outlineLevel="0" collapsed="false">
      <c r="A1598" s="2" t="s">
        <v>2853</v>
      </c>
      <c r="B1598" s="2" t="s">
        <v>2853</v>
      </c>
      <c r="C1598" s="2" t="s">
        <v>2915</v>
      </c>
      <c r="D1598" s="2" t="s">
        <v>2916</v>
      </c>
      <c r="E1598" s="2" t="s">
        <v>6152</v>
      </c>
      <c r="F1598" s="2" t="s">
        <v>6153</v>
      </c>
      <c r="G1598" s="2" t="s">
        <v>2110</v>
      </c>
      <c r="H1598" s="2" t="s">
        <v>28</v>
      </c>
      <c r="I1598" s="2" t="s">
        <v>1818</v>
      </c>
      <c r="J1598" s="4" t="n">
        <v>45673</v>
      </c>
      <c r="K1598" s="4" t="n">
        <v>45703</v>
      </c>
      <c r="L1598" s="27" t="n">
        <v>358.46</v>
      </c>
      <c r="M1598" s="4" t="n">
        <v>45688</v>
      </c>
      <c r="N1598" s="28" t="n">
        <v>15</v>
      </c>
      <c r="O1598" s="28" t="n">
        <v>-15</v>
      </c>
      <c r="P1598" s="29" t="n">
        <f aca="false">L1598*N1598</f>
        <v>5376.9</v>
      </c>
      <c r="Q1598" s="29" t="n">
        <f aca="false">L1598*O1598</f>
        <v>-5376.9</v>
      </c>
    </row>
    <row r="1599" customFormat="false" ht="14.25" hidden="false" customHeight="true" outlineLevel="0" collapsed="false">
      <c r="A1599" s="2" t="s">
        <v>2853</v>
      </c>
      <c r="B1599" s="2" t="s">
        <v>2853</v>
      </c>
      <c r="C1599" s="2" t="s">
        <v>2915</v>
      </c>
      <c r="D1599" s="2" t="s">
        <v>2916</v>
      </c>
      <c r="E1599" s="2" t="s">
        <v>6154</v>
      </c>
      <c r="F1599" s="2" t="s">
        <v>6155</v>
      </c>
      <c r="G1599" s="2" t="s">
        <v>1866</v>
      </c>
      <c r="H1599" s="2" t="s">
        <v>28</v>
      </c>
      <c r="I1599" s="2" t="s">
        <v>6156</v>
      </c>
      <c r="J1599" s="4" t="n">
        <v>45818</v>
      </c>
      <c r="K1599" s="4" t="n">
        <v>45848</v>
      </c>
      <c r="L1599" s="27" t="n">
        <v>1855.54</v>
      </c>
      <c r="M1599" s="4" t="n">
        <v>45831</v>
      </c>
      <c r="N1599" s="28" t="n">
        <v>13</v>
      </c>
      <c r="O1599" s="28" t="n">
        <v>-17</v>
      </c>
      <c r="P1599" s="29" t="n">
        <f aca="false">L1599*N1599</f>
        <v>24122.02</v>
      </c>
      <c r="Q1599" s="29" t="n">
        <f aca="false">L1599*O1599</f>
        <v>-31544.18</v>
      </c>
    </row>
    <row r="1600" customFormat="false" ht="14.25" hidden="false" customHeight="true" outlineLevel="0" collapsed="false">
      <c r="A1600" s="2" t="s">
        <v>2853</v>
      </c>
      <c r="B1600" s="2" t="s">
        <v>2853</v>
      </c>
      <c r="C1600" s="2" t="s">
        <v>42</v>
      </c>
      <c r="D1600" s="9"/>
      <c r="E1600" s="2" t="s">
        <v>6157</v>
      </c>
      <c r="F1600" s="2" t="s">
        <v>6158</v>
      </c>
      <c r="G1600" s="2" t="s">
        <v>3721</v>
      </c>
      <c r="H1600" s="2" t="s">
        <v>28</v>
      </c>
      <c r="I1600" s="2" t="s">
        <v>6159</v>
      </c>
      <c r="J1600" s="4" t="n">
        <v>45817</v>
      </c>
      <c r="K1600" s="4" t="n">
        <v>45847</v>
      </c>
      <c r="L1600" s="27" t="n">
        <v>1150.51</v>
      </c>
      <c r="M1600" s="4" t="n">
        <v>45831</v>
      </c>
      <c r="N1600" s="28" t="n">
        <v>14</v>
      </c>
      <c r="O1600" s="28" t="n">
        <v>-16</v>
      </c>
      <c r="P1600" s="29" t="n">
        <f aca="false">L1600*N1600</f>
        <v>16107.14</v>
      </c>
      <c r="Q1600" s="29" t="n">
        <f aca="false">L1600*O1600</f>
        <v>-18408.16</v>
      </c>
    </row>
    <row r="1601" customFormat="false" ht="14.25" hidden="false" customHeight="true" outlineLevel="0" collapsed="false">
      <c r="A1601" s="2" t="s">
        <v>2853</v>
      </c>
      <c r="B1601" s="2" t="s">
        <v>2853</v>
      </c>
      <c r="C1601" s="2" t="s">
        <v>42</v>
      </c>
      <c r="D1601" s="9"/>
      <c r="E1601" s="2" t="s">
        <v>6160</v>
      </c>
      <c r="F1601" s="2" t="s">
        <v>6161</v>
      </c>
      <c r="G1601" s="2" t="s">
        <v>506</v>
      </c>
      <c r="H1601" s="2" t="s">
        <v>28</v>
      </c>
      <c r="I1601" s="2" t="s">
        <v>6162</v>
      </c>
      <c r="J1601" s="4" t="n">
        <v>45708</v>
      </c>
      <c r="K1601" s="4" t="n">
        <v>45738</v>
      </c>
      <c r="L1601" s="27" t="n">
        <v>104.76</v>
      </c>
      <c r="M1601" s="4" t="n">
        <v>45735</v>
      </c>
      <c r="N1601" s="28" t="n">
        <v>27</v>
      </c>
      <c r="O1601" s="28" t="n">
        <v>-3</v>
      </c>
      <c r="P1601" s="29" t="n">
        <f aca="false">L1601*N1601</f>
        <v>2828.52</v>
      </c>
      <c r="Q1601" s="29" t="n">
        <f aca="false">L1601*O1601</f>
        <v>-314.28</v>
      </c>
    </row>
    <row r="1602" customFormat="false" ht="14.25" hidden="false" customHeight="true" outlineLevel="0" collapsed="false">
      <c r="A1602" s="2" t="s">
        <v>2853</v>
      </c>
      <c r="B1602" s="2" t="s">
        <v>2853</v>
      </c>
      <c r="C1602" s="2" t="s">
        <v>42</v>
      </c>
      <c r="D1602" s="9"/>
      <c r="E1602" s="2" t="s">
        <v>6163</v>
      </c>
      <c r="F1602" s="2" t="s">
        <v>6164</v>
      </c>
      <c r="G1602" s="2" t="s">
        <v>2314</v>
      </c>
      <c r="H1602" s="2" t="s">
        <v>28</v>
      </c>
      <c r="I1602" s="2" t="s">
        <v>6165</v>
      </c>
      <c r="J1602" s="4" t="n">
        <v>45789</v>
      </c>
      <c r="K1602" s="4" t="n">
        <v>45819</v>
      </c>
      <c r="L1602" s="27" t="n">
        <v>1139.33</v>
      </c>
      <c r="M1602" s="4" t="n">
        <v>45804</v>
      </c>
      <c r="N1602" s="28" t="n">
        <v>15</v>
      </c>
      <c r="O1602" s="28" t="n">
        <v>-15</v>
      </c>
      <c r="P1602" s="29" t="n">
        <f aca="false">L1602*N1602</f>
        <v>17089.95</v>
      </c>
      <c r="Q1602" s="29" t="n">
        <f aca="false">L1602*O1602</f>
        <v>-17089.95</v>
      </c>
    </row>
    <row r="1603" customFormat="false" ht="14.25" hidden="false" customHeight="true" outlineLevel="0" collapsed="false">
      <c r="A1603" s="2" t="s">
        <v>2853</v>
      </c>
      <c r="B1603" s="2" t="s">
        <v>2853</v>
      </c>
      <c r="C1603" s="2" t="s">
        <v>42</v>
      </c>
      <c r="D1603" s="9"/>
      <c r="E1603" s="2" t="s">
        <v>6166</v>
      </c>
      <c r="F1603" s="2" t="s">
        <v>6167</v>
      </c>
      <c r="G1603" s="2" t="s">
        <v>6168</v>
      </c>
      <c r="H1603" s="2" t="s">
        <v>28</v>
      </c>
      <c r="I1603" s="2" t="s">
        <v>6169</v>
      </c>
      <c r="J1603" s="4" t="n">
        <v>45817</v>
      </c>
      <c r="K1603" s="4" t="n">
        <v>45847</v>
      </c>
      <c r="L1603" s="27" t="n">
        <v>2042.86</v>
      </c>
      <c r="M1603" s="4" t="n">
        <v>45825</v>
      </c>
      <c r="N1603" s="28" t="n">
        <v>8</v>
      </c>
      <c r="O1603" s="28" t="n">
        <v>-22</v>
      </c>
      <c r="P1603" s="29" t="n">
        <f aca="false">L1603*N1603</f>
        <v>16342.88</v>
      </c>
      <c r="Q1603" s="29" t="n">
        <f aca="false">L1603*O1603</f>
        <v>-44942.92</v>
      </c>
    </row>
    <row r="1604" customFormat="false" ht="14.25" hidden="false" customHeight="true" outlineLevel="0" collapsed="false">
      <c r="A1604" s="2" t="s">
        <v>2853</v>
      </c>
      <c r="B1604" s="2" t="s">
        <v>2853</v>
      </c>
      <c r="C1604" s="2" t="s">
        <v>42</v>
      </c>
      <c r="D1604" s="9"/>
      <c r="E1604" s="2" t="s">
        <v>6170</v>
      </c>
      <c r="F1604" s="2" t="s">
        <v>6171</v>
      </c>
      <c r="G1604" s="2" t="s">
        <v>6172</v>
      </c>
      <c r="H1604" s="2" t="s">
        <v>28</v>
      </c>
      <c r="I1604" s="2" t="s">
        <v>6173</v>
      </c>
      <c r="J1604" s="4" t="n">
        <v>45805</v>
      </c>
      <c r="K1604" s="4" t="n">
        <v>45835</v>
      </c>
      <c r="L1604" s="27" t="n">
        <v>532.38</v>
      </c>
      <c r="M1604" s="4" t="n">
        <v>45824</v>
      </c>
      <c r="N1604" s="28" t="n">
        <v>19</v>
      </c>
      <c r="O1604" s="28" t="n">
        <v>-11</v>
      </c>
      <c r="P1604" s="29" t="n">
        <f aca="false">L1604*N1604</f>
        <v>10115.22</v>
      </c>
      <c r="Q1604" s="29" t="n">
        <f aca="false">L1604*O1604</f>
        <v>-5856.18</v>
      </c>
    </row>
    <row r="1605" customFormat="false" ht="14.25" hidden="false" customHeight="true" outlineLevel="0" collapsed="false">
      <c r="A1605" s="2" t="s">
        <v>2853</v>
      </c>
      <c r="B1605" s="2" t="s">
        <v>2853</v>
      </c>
      <c r="C1605" s="2" t="s">
        <v>2861</v>
      </c>
      <c r="D1605" s="2" t="s">
        <v>2862</v>
      </c>
      <c r="E1605" s="2" t="s">
        <v>6174</v>
      </c>
      <c r="F1605" s="2" t="s">
        <v>6175</v>
      </c>
      <c r="G1605" s="2" t="s">
        <v>6176</v>
      </c>
      <c r="H1605" s="2" t="s">
        <v>28</v>
      </c>
      <c r="I1605" s="2" t="s">
        <v>6177</v>
      </c>
      <c r="J1605" s="4" t="n">
        <v>45804</v>
      </c>
      <c r="K1605" s="4" t="n">
        <v>45834</v>
      </c>
      <c r="L1605" s="27" t="n">
        <v>10124.21</v>
      </c>
      <c r="M1605" s="4" t="n">
        <v>45824</v>
      </c>
      <c r="N1605" s="28" t="n">
        <v>20</v>
      </c>
      <c r="O1605" s="28" t="n">
        <v>-10</v>
      </c>
      <c r="P1605" s="29" t="n">
        <f aca="false">L1605*N1605</f>
        <v>202484.2</v>
      </c>
      <c r="Q1605" s="29" t="n">
        <f aca="false">L1605*O1605</f>
        <v>-101242.1</v>
      </c>
    </row>
    <row r="1606" customFormat="false" ht="14.25" hidden="false" customHeight="true" outlineLevel="0" collapsed="false">
      <c r="A1606" s="2" t="s">
        <v>2853</v>
      </c>
      <c r="B1606" s="2" t="s">
        <v>2853</v>
      </c>
      <c r="C1606" s="2" t="s">
        <v>2960</v>
      </c>
      <c r="D1606" s="2" t="s">
        <v>2961</v>
      </c>
      <c r="E1606" s="2" t="s">
        <v>6178</v>
      </c>
      <c r="F1606" s="2" t="s">
        <v>6179</v>
      </c>
      <c r="G1606" s="2" t="s">
        <v>2171</v>
      </c>
      <c r="H1606" s="2" t="s">
        <v>28</v>
      </c>
      <c r="I1606" s="2" t="s">
        <v>6180</v>
      </c>
      <c r="J1606" s="4" t="n">
        <v>45699</v>
      </c>
      <c r="K1606" s="4" t="n">
        <v>45729</v>
      </c>
      <c r="L1606" s="27" t="n">
        <v>14092</v>
      </c>
      <c r="M1606" s="4" t="n">
        <v>45715</v>
      </c>
      <c r="N1606" s="28" t="n">
        <v>16</v>
      </c>
      <c r="O1606" s="28" t="n">
        <v>-14</v>
      </c>
      <c r="P1606" s="29" t="n">
        <f aca="false">L1606*N1606</f>
        <v>225472</v>
      </c>
      <c r="Q1606" s="29" t="n">
        <f aca="false">L1606*O1606</f>
        <v>-197288</v>
      </c>
    </row>
    <row r="1607" customFormat="false" ht="14.25" hidden="false" customHeight="true" outlineLevel="0" collapsed="false">
      <c r="A1607" s="2" t="s">
        <v>2853</v>
      </c>
      <c r="B1607" s="2" t="s">
        <v>2853</v>
      </c>
      <c r="C1607" s="2" t="s">
        <v>2894</v>
      </c>
      <c r="D1607" s="2" t="s">
        <v>2895</v>
      </c>
      <c r="E1607" s="2" t="s">
        <v>6181</v>
      </c>
      <c r="F1607" s="2" t="s">
        <v>6182</v>
      </c>
      <c r="G1607" s="2" t="s">
        <v>6183</v>
      </c>
      <c r="H1607" s="2" t="s">
        <v>28</v>
      </c>
      <c r="I1607" s="2" t="s">
        <v>6184</v>
      </c>
      <c r="J1607" s="4" t="n">
        <v>45813</v>
      </c>
      <c r="K1607" s="4" t="n">
        <v>45843</v>
      </c>
      <c r="L1607" s="27" t="n">
        <v>1896.91</v>
      </c>
      <c r="M1607" s="4" t="n">
        <v>45825</v>
      </c>
      <c r="N1607" s="28" t="n">
        <v>12</v>
      </c>
      <c r="O1607" s="28" t="n">
        <v>-18</v>
      </c>
      <c r="P1607" s="29" t="n">
        <f aca="false">L1607*N1607</f>
        <v>22762.92</v>
      </c>
      <c r="Q1607" s="29" t="n">
        <f aca="false">L1607*O1607</f>
        <v>-34144.38</v>
      </c>
    </row>
    <row r="1608" customFormat="false" ht="14.25" hidden="false" customHeight="true" outlineLevel="0" collapsed="false">
      <c r="A1608" s="2" t="s">
        <v>2853</v>
      </c>
      <c r="B1608" s="2" t="s">
        <v>2853</v>
      </c>
      <c r="C1608" s="2" t="s">
        <v>2734</v>
      </c>
      <c r="D1608" s="2" t="s">
        <v>2735</v>
      </c>
      <c r="E1608" s="2" t="s">
        <v>6185</v>
      </c>
      <c r="F1608" s="2" t="s">
        <v>6186</v>
      </c>
      <c r="G1608" s="2" t="s">
        <v>6187</v>
      </c>
      <c r="H1608" s="2" t="s">
        <v>28</v>
      </c>
      <c r="I1608" s="2" t="s">
        <v>6188</v>
      </c>
      <c r="J1608" s="4" t="n">
        <v>45763</v>
      </c>
      <c r="K1608" s="4" t="n">
        <v>45793</v>
      </c>
      <c r="L1608" s="27" t="n">
        <v>6184.29</v>
      </c>
      <c r="M1608" s="4" t="n">
        <v>45790</v>
      </c>
      <c r="N1608" s="28" t="n">
        <v>27</v>
      </c>
      <c r="O1608" s="28" t="n">
        <v>-3</v>
      </c>
      <c r="P1608" s="29" t="n">
        <f aca="false">L1608*N1608</f>
        <v>166975.83</v>
      </c>
      <c r="Q1608" s="29" t="n">
        <f aca="false">L1608*O1608</f>
        <v>-18552.87</v>
      </c>
    </row>
    <row r="1609" customFormat="false" ht="14.25" hidden="false" customHeight="true" outlineLevel="0" collapsed="false">
      <c r="A1609" s="2" t="s">
        <v>2853</v>
      </c>
      <c r="B1609" s="2" t="s">
        <v>2853</v>
      </c>
      <c r="C1609" s="2" t="s">
        <v>42</v>
      </c>
      <c r="D1609" s="9"/>
      <c r="E1609" s="2" t="s">
        <v>6189</v>
      </c>
      <c r="F1609" s="2" t="s">
        <v>6190</v>
      </c>
      <c r="G1609" s="2" t="s">
        <v>4238</v>
      </c>
      <c r="H1609" s="2" t="s">
        <v>28</v>
      </c>
      <c r="I1609" s="2" t="s">
        <v>6191</v>
      </c>
      <c r="J1609" s="4" t="n">
        <v>45693</v>
      </c>
      <c r="K1609" s="4" t="n">
        <v>45723</v>
      </c>
      <c r="L1609" s="27" t="n">
        <v>3949.52</v>
      </c>
      <c r="M1609" s="4" t="n">
        <v>45706</v>
      </c>
      <c r="N1609" s="28" t="n">
        <v>13</v>
      </c>
      <c r="O1609" s="28" t="n">
        <v>-17</v>
      </c>
      <c r="P1609" s="29" t="n">
        <f aca="false">L1609*N1609</f>
        <v>51343.76</v>
      </c>
      <c r="Q1609" s="29" t="n">
        <f aca="false">L1609*O1609</f>
        <v>-67141.84</v>
      </c>
    </row>
    <row r="1610" customFormat="false" ht="14.25" hidden="false" customHeight="true" outlineLevel="0" collapsed="false">
      <c r="A1610" s="2" t="s">
        <v>2853</v>
      </c>
      <c r="B1610" s="2" t="s">
        <v>2853</v>
      </c>
      <c r="C1610" s="2" t="s">
        <v>42</v>
      </c>
      <c r="D1610" s="9"/>
      <c r="E1610" s="2" t="s">
        <v>6192</v>
      </c>
      <c r="F1610" s="2" t="s">
        <v>6193</v>
      </c>
      <c r="G1610" s="2" t="s">
        <v>2706</v>
      </c>
      <c r="H1610" s="2" t="s">
        <v>28</v>
      </c>
      <c r="I1610" s="2" t="s">
        <v>6194</v>
      </c>
      <c r="J1610" s="4" t="n">
        <v>45699</v>
      </c>
      <c r="K1610" s="4" t="n">
        <v>45729</v>
      </c>
      <c r="L1610" s="27" t="n">
        <v>916.19</v>
      </c>
      <c r="M1610" s="4" t="n">
        <v>45714</v>
      </c>
      <c r="N1610" s="28" t="n">
        <v>15</v>
      </c>
      <c r="O1610" s="28" t="n">
        <v>-15</v>
      </c>
      <c r="P1610" s="29" t="n">
        <f aca="false">L1610*N1610</f>
        <v>13742.85</v>
      </c>
      <c r="Q1610" s="29" t="n">
        <f aca="false">L1610*O1610</f>
        <v>-13742.85</v>
      </c>
    </row>
    <row r="1611" customFormat="false" ht="14.25" hidden="false" customHeight="true" outlineLevel="0" collapsed="false">
      <c r="A1611" s="2" t="s">
        <v>2853</v>
      </c>
      <c r="B1611" s="2" t="s">
        <v>2853</v>
      </c>
      <c r="C1611" s="2" t="s">
        <v>2734</v>
      </c>
      <c r="D1611" s="2" t="s">
        <v>2735</v>
      </c>
      <c r="E1611" s="2" t="s">
        <v>6195</v>
      </c>
      <c r="F1611" s="2" t="s">
        <v>6196</v>
      </c>
      <c r="G1611" s="2" t="s">
        <v>6197</v>
      </c>
      <c r="H1611" s="2" t="s">
        <v>28</v>
      </c>
      <c r="I1611" s="2" t="s">
        <v>6198</v>
      </c>
      <c r="J1611" s="4" t="n">
        <v>45750</v>
      </c>
      <c r="K1611" s="4" t="n">
        <v>45780</v>
      </c>
      <c r="L1611" s="27" t="n">
        <v>9256.63</v>
      </c>
      <c r="M1611" s="4" t="n">
        <v>45770</v>
      </c>
      <c r="N1611" s="28" t="n">
        <v>20</v>
      </c>
      <c r="O1611" s="28" t="n">
        <v>-10</v>
      </c>
      <c r="P1611" s="29" t="n">
        <f aca="false">L1611*N1611</f>
        <v>185132.6</v>
      </c>
      <c r="Q1611" s="29" t="n">
        <f aca="false">L1611*O1611</f>
        <v>-92566.3</v>
      </c>
    </row>
    <row r="1612" customFormat="false" ht="14.25" hidden="false" customHeight="true" outlineLevel="0" collapsed="false">
      <c r="A1612" s="2" t="s">
        <v>2853</v>
      </c>
      <c r="B1612" s="2" t="s">
        <v>2853</v>
      </c>
      <c r="C1612" s="2" t="s">
        <v>2915</v>
      </c>
      <c r="D1612" s="2" t="s">
        <v>2916</v>
      </c>
      <c r="E1612" s="2" t="s">
        <v>6199</v>
      </c>
      <c r="F1612" s="2" t="s">
        <v>6200</v>
      </c>
      <c r="G1612" s="2" t="s">
        <v>1496</v>
      </c>
      <c r="H1612" s="2" t="s">
        <v>28</v>
      </c>
      <c r="I1612" s="2" t="s">
        <v>5742</v>
      </c>
      <c r="J1612" s="4" t="n">
        <v>45708</v>
      </c>
      <c r="K1612" s="4" t="n">
        <v>45738</v>
      </c>
      <c r="L1612" s="27" t="n">
        <v>2635.71</v>
      </c>
      <c r="M1612" s="4" t="n">
        <v>45735</v>
      </c>
      <c r="N1612" s="28" t="n">
        <v>27</v>
      </c>
      <c r="O1612" s="28" t="n">
        <v>-3</v>
      </c>
      <c r="P1612" s="29" t="n">
        <f aca="false">L1612*N1612</f>
        <v>71164.17</v>
      </c>
      <c r="Q1612" s="29" t="n">
        <f aca="false">L1612*O1612</f>
        <v>-7907.13</v>
      </c>
    </row>
    <row r="1613" customFormat="false" ht="14.25" hidden="false" customHeight="true" outlineLevel="0" collapsed="false">
      <c r="A1613" s="2" t="s">
        <v>2853</v>
      </c>
      <c r="B1613" s="2" t="s">
        <v>2853</v>
      </c>
      <c r="C1613" s="2" t="s">
        <v>42</v>
      </c>
      <c r="D1613" s="9"/>
      <c r="E1613" s="2" t="s">
        <v>6201</v>
      </c>
      <c r="F1613" s="2" t="s">
        <v>6202</v>
      </c>
      <c r="G1613" s="2" t="s">
        <v>110</v>
      </c>
      <c r="H1613" s="2" t="s">
        <v>28</v>
      </c>
      <c r="I1613" s="2" t="s">
        <v>6203</v>
      </c>
      <c r="J1613" s="4" t="n">
        <v>45771</v>
      </c>
      <c r="K1613" s="4" t="n">
        <v>45771</v>
      </c>
      <c r="L1613" s="27" t="n">
        <v>1627.91</v>
      </c>
      <c r="M1613" s="4" t="n">
        <v>45793</v>
      </c>
      <c r="N1613" s="28" t="n">
        <v>22</v>
      </c>
      <c r="O1613" s="28" t="n">
        <v>22</v>
      </c>
      <c r="P1613" s="29" t="n">
        <f aca="false">L1613*N1613</f>
        <v>35814.02</v>
      </c>
      <c r="Q1613" s="29" t="n">
        <f aca="false">L1613*O1613</f>
        <v>35814.02</v>
      </c>
    </row>
    <row r="1614" customFormat="false" ht="14.25" hidden="false" customHeight="true" outlineLevel="0" collapsed="false">
      <c r="A1614" s="2" t="s">
        <v>2853</v>
      </c>
      <c r="B1614" s="2" t="s">
        <v>2853</v>
      </c>
      <c r="C1614" s="2" t="s">
        <v>42</v>
      </c>
      <c r="D1614" s="9"/>
      <c r="E1614" s="2" t="s">
        <v>6204</v>
      </c>
      <c r="F1614" s="2" t="s">
        <v>6205</v>
      </c>
      <c r="G1614" s="2" t="s">
        <v>1783</v>
      </c>
      <c r="H1614" s="2" t="s">
        <v>28</v>
      </c>
      <c r="I1614" s="2" t="s">
        <v>6206</v>
      </c>
      <c r="J1614" s="4" t="n">
        <v>45775</v>
      </c>
      <c r="K1614" s="4" t="n">
        <v>45806</v>
      </c>
      <c r="L1614" s="27" t="n">
        <v>8791.61</v>
      </c>
      <c r="M1614" s="4" t="n">
        <v>45792</v>
      </c>
      <c r="N1614" s="28" t="n">
        <v>17</v>
      </c>
      <c r="O1614" s="28" t="n">
        <v>-14</v>
      </c>
      <c r="P1614" s="29" t="n">
        <f aca="false">L1614*N1614</f>
        <v>149457.37</v>
      </c>
      <c r="Q1614" s="29" t="n">
        <f aca="false">L1614*O1614</f>
        <v>-123082.54</v>
      </c>
    </row>
    <row r="1615" customFormat="false" ht="14.25" hidden="false" customHeight="true" outlineLevel="0" collapsed="false">
      <c r="A1615" s="2" t="s">
        <v>2853</v>
      </c>
      <c r="B1615" s="2" t="s">
        <v>2853</v>
      </c>
      <c r="C1615" s="2" t="s">
        <v>2861</v>
      </c>
      <c r="D1615" s="2" t="s">
        <v>2862</v>
      </c>
      <c r="E1615" s="2" t="s">
        <v>6207</v>
      </c>
      <c r="F1615" s="2" t="s">
        <v>6208</v>
      </c>
      <c r="G1615" s="2" t="s">
        <v>6209</v>
      </c>
      <c r="H1615" s="2" t="s">
        <v>28</v>
      </c>
      <c r="I1615" s="2" t="s">
        <v>6210</v>
      </c>
      <c r="J1615" s="4" t="n">
        <v>45804</v>
      </c>
      <c r="K1615" s="4" t="n">
        <v>45834</v>
      </c>
      <c r="L1615" s="27" t="n">
        <v>520.1</v>
      </c>
      <c r="M1615" s="4" t="n">
        <v>45824</v>
      </c>
      <c r="N1615" s="28" t="n">
        <v>20</v>
      </c>
      <c r="O1615" s="28" t="n">
        <v>-10</v>
      </c>
      <c r="P1615" s="29" t="n">
        <f aca="false">L1615*N1615</f>
        <v>10402</v>
      </c>
      <c r="Q1615" s="29" t="n">
        <f aca="false">L1615*O1615</f>
        <v>-5201</v>
      </c>
    </row>
    <row r="1616" customFormat="false" ht="14.25" hidden="false" customHeight="true" outlineLevel="0" collapsed="false">
      <c r="A1616" s="2" t="s">
        <v>2853</v>
      </c>
      <c r="B1616" s="2" t="s">
        <v>2853</v>
      </c>
      <c r="C1616" s="2" t="s">
        <v>2665</v>
      </c>
      <c r="D1616" s="2" t="s">
        <v>2666</v>
      </c>
      <c r="E1616" s="2" t="s">
        <v>6211</v>
      </c>
      <c r="F1616" s="2" t="s">
        <v>6212</v>
      </c>
      <c r="G1616" s="2" t="s">
        <v>6213</v>
      </c>
      <c r="H1616" s="2" t="s">
        <v>28</v>
      </c>
      <c r="I1616" s="2" t="s">
        <v>6214</v>
      </c>
      <c r="J1616" s="4" t="n">
        <v>45804</v>
      </c>
      <c r="K1616" s="4" t="n">
        <v>45834</v>
      </c>
      <c r="L1616" s="27" t="n">
        <v>8228.6</v>
      </c>
      <c r="M1616" s="4" t="n">
        <v>45824</v>
      </c>
      <c r="N1616" s="28" t="n">
        <v>20</v>
      </c>
      <c r="O1616" s="28" t="n">
        <v>-10</v>
      </c>
      <c r="P1616" s="29" t="n">
        <f aca="false">L1616*N1616</f>
        <v>164572</v>
      </c>
      <c r="Q1616" s="29" t="n">
        <f aca="false">L1616*O1616</f>
        <v>-82286</v>
      </c>
    </row>
    <row r="1617" customFormat="false" ht="14.25" hidden="false" customHeight="true" outlineLevel="0" collapsed="false">
      <c r="A1617" s="2" t="s">
        <v>2853</v>
      </c>
      <c r="B1617" s="2" t="s">
        <v>2853</v>
      </c>
      <c r="C1617" s="2" t="s">
        <v>2734</v>
      </c>
      <c r="D1617" s="2" t="s">
        <v>2735</v>
      </c>
      <c r="E1617" s="2" t="s">
        <v>6215</v>
      </c>
      <c r="F1617" s="2" t="s">
        <v>6216</v>
      </c>
      <c r="G1617" s="2" t="s">
        <v>2150</v>
      </c>
      <c r="H1617" s="2" t="s">
        <v>28</v>
      </c>
      <c r="I1617" s="2" t="s">
        <v>6217</v>
      </c>
      <c r="J1617" s="4" t="n">
        <v>45691</v>
      </c>
      <c r="K1617" s="4" t="n">
        <v>45721</v>
      </c>
      <c r="L1617" s="27" t="n">
        <v>1726.39</v>
      </c>
      <c r="M1617" s="4" t="n">
        <v>45706</v>
      </c>
      <c r="N1617" s="28" t="n">
        <v>15</v>
      </c>
      <c r="O1617" s="28" t="n">
        <v>-15</v>
      </c>
      <c r="P1617" s="29" t="n">
        <f aca="false">L1617*N1617</f>
        <v>25895.85</v>
      </c>
      <c r="Q1617" s="29" t="n">
        <f aca="false">L1617*O1617</f>
        <v>-25895.85</v>
      </c>
    </row>
    <row r="1618" customFormat="false" ht="14.25" hidden="false" customHeight="true" outlineLevel="0" collapsed="false">
      <c r="A1618" s="2" t="s">
        <v>2853</v>
      </c>
      <c r="B1618" s="2" t="s">
        <v>2853</v>
      </c>
      <c r="C1618" s="2" t="s">
        <v>42</v>
      </c>
      <c r="D1618" s="9"/>
      <c r="E1618" s="2" t="s">
        <v>6218</v>
      </c>
      <c r="F1618" s="2" t="s">
        <v>6219</v>
      </c>
      <c r="G1618" s="2" t="s">
        <v>4904</v>
      </c>
      <c r="H1618" s="2" t="s">
        <v>28</v>
      </c>
      <c r="I1618" s="2" t="s">
        <v>6220</v>
      </c>
      <c r="J1618" s="4" t="n">
        <v>45665</v>
      </c>
      <c r="K1618" s="4" t="n">
        <v>45695</v>
      </c>
      <c r="L1618" s="27" t="n">
        <v>2958.67</v>
      </c>
      <c r="M1618" s="4" t="n">
        <v>45688</v>
      </c>
      <c r="N1618" s="28" t="n">
        <v>23</v>
      </c>
      <c r="O1618" s="28" t="n">
        <v>-7</v>
      </c>
      <c r="P1618" s="29" t="n">
        <f aca="false">L1618*N1618</f>
        <v>68049.41</v>
      </c>
      <c r="Q1618" s="29" t="n">
        <f aca="false">L1618*O1618</f>
        <v>-20710.69</v>
      </c>
    </row>
    <row r="1619" customFormat="false" ht="14.25" hidden="false" customHeight="true" outlineLevel="0" collapsed="false">
      <c r="A1619" s="2" t="s">
        <v>2853</v>
      </c>
      <c r="B1619" s="2" t="s">
        <v>2853</v>
      </c>
      <c r="C1619" s="2" t="s">
        <v>42</v>
      </c>
      <c r="D1619" s="9"/>
      <c r="E1619" s="2" t="s">
        <v>6221</v>
      </c>
      <c r="F1619" s="2" t="s">
        <v>6222</v>
      </c>
      <c r="G1619" s="2" t="s">
        <v>3079</v>
      </c>
      <c r="H1619" s="2" t="s">
        <v>28</v>
      </c>
      <c r="I1619" s="2" t="s">
        <v>5732</v>
      </c>
      <c r="J1619" s="4" t="n">
        <v>45685</v>
      </c>
      <c r="K1619" s="4" t="n">
        <v>45715</v>
      </c>
      <c r="L1619" s="27" t="n">
        <v>1948.64</v>
      </c>
      <c r="M1619" s="4" t="n">
        <v>45706</v>
      </c>
      <c r="N1619" s="28" t="n">
        <v>21</v>
      </c>
      <c r="O1619" s="28" t="n">
        <v>-9</v>
      </c>
      <c r="P1619" s="29" t="n">
        <f aca="false">L1619*N1619</f>
        <v>40921.44</v>
      </c>
      <c r="Q1619" s="29" t="n">
        <f aca="false">L1619*O1619</f>
        <v>-17537.76</v>
      </c>
    </row>
    <row r="1620" customFormat="false" ht="14.25" hidden="false" customHeight="true" outlineLevel="0" collapsed="false">
      <c r="A1620" s="2" t="s">
        <v>2853</v>
      </c>
      <c r="B1620" s="2" t="s">
        <v>2853</v>
      </c>
      <c r="C1620" s="2" t="s">
        <v>42</v>
      </c>
      <c r="D1620" s="9"/>
      <c r="E1620" s="2" t="s">
        <v>6223</v>
      </c>
      <c r="F1620" s="2" t="s">
        <v>6224</v>
      </c>
      <c r="G1620" s="2" t="s">
        <v>309</v>
      </c>
      <c r="H1620" s="2" t="s">
        <v>28</v>
      </c>
      <c r="I1620" s="2" t="s">
        <v>6225</v>
      </c>
      <c r="J1620" s="4" t="n">
        <v>45708</v>
      </c>
      <c r="K1620" s="4" t="n">
        <v>45738</v>
      </c>
      <c r="L1620" s="27" t="n">
        <v>1993.33</v>
      </c>
      <c r="M1620" s="4" t="n">
        <v>45734</v>
      </c>
      <c r="N1620" s="28" t="n">
        <v>26</v>
      </c>
      <c r="O1620" s="28" t="n">
        <v>-4</v>
      </c>
      <c r="P1620" s="29" t="n">
        <f aca="false">L1620*N1620</f>
        <v>51826.58</v>
      </c>
      <c r="Q1620" s="29" t="n">
        <f aca="false">L1620*O1620</f>
        <v>-7973.32</v>
      </c>
    </row>
    <row r="1621" customFormat="false" ht="14.25" hidden="false" customHeight="true" outlineLevel="0" collapsed="false">
      <c r="A1621" s="2" t="s">
        <v>2853</v>
      </c>
      <c r="B1621" s="2" t="s">
        <v>2853</v>
      </c>
      <c r="C1621" s="2" t="s">
        <v>2960</v>
      </c>
      <c r="D1621" s="2" t="s">
        <v>2961</v>
      </c>
      <c r="E1621" s="2" t="s">
        <v>6226</v>
      </c>
      <c r="F1621" s="2" t="s">
        <v>6227</v>
      </c>
      <c r="G1621" s="2" t="s">
        <v>2954</v>
      </c>
      <c r="H1621" s="2" t="s">
        <v>28</v>
      </c>
      <c r="I1621" s="2" t="s">
        <v>6228</v>
      </c>
      <c r="J1621" s="4" t="n">
        <v>45699</v>
      </c>
      <c r="K1621" s="4" t="n">
        <v>45729</v>
      </c>
      <c r="L1621" s="27" t="n">
        <v>689</v>
      </c>
      <c r="M1621" s="4" t="n">
        <v>45715</v>
      </c>
      <c r="N1621" s="28" t="n">
        <v>16</v>
      </c>
      <c r="O1621" s="28" t="n">
        <v>-14</v>
      </c>
      <c r="P1621" s="29" t="n">
        <f aca="false">L1621*N1621</f>
        <v>11024</v>
      </c>
      <c r="Q1621" s="29" t="n">
        <f aca="false">L1621*O1621</f>
        <v>-9646</v>
      </c>
    </row>
    <row r="1622" customFormat="false" ht="14.25" hidden="false" customHeight="true" outlineLevel="0" collapsed="false">
      <c r="A1622" s="2" t="s">
        <v>2853</v>
      </c>
      <c r="B1622" s="2" t="s">
        <v>2853</v>
      </c>
      <c r="C1622" s="2" t="s">
        <v>42</v>
      </c>
      <c r="D1622" s="9"/>
      <c r="E1622" s="2" t="s">
        <v>6229</v>
      </c>
      <c r="F1622" s="2" t="s">
        <v>6230</v>
      </c>
      <c r="G1622" s="2" t="s">
        <v>6231</v>
      </c>
      <c r="H1622" s="2" t="s">
        <v>28</v>
      </c>
      <c r="I1622" s="2" t="s">
        <v>6232</v>
      </c>
      <c r="J1622" s="4" t="n">
        <v>45813</v>
      </c>
      <c r="K1622" s="4" t="n">
        <v>45843</v>
      </c>
      <c r="L1622" s="27" t="n">
        <v>643.81</v>
      </c>
      <c r="M1622" s="4" t="n">
        <v>45825</v>
      </c>
      <c r="N1622" s="28" t="n">
        <v>12</v>
      </c>
      <c r="O1622" s="28" t="n">
        <v>-18</v>
      </c>
      <c r="P1622" s="29" t="n">
        <f aca="false">L1622*N1622</f>
        <v>7725.72</v>
      </c>
      <c r="Q1622" s="29" t="n">
        <f aca="false">L1622*O1622</f>
        <v>-11588.58</v>
      </c>
    </row>
    <row r="1623" customFormat="false" ht="14.25" hidden="false" customHeight="true" outlineLevel="0" collapsed="false">
      <c r="A1623" s="2" t="s">
        <v>2853</v>
      </c>
      <c r="B1623" s="2" t="s">
        <v>2853</v>
      </c>
      <c r="C1623" s="2" t="s">
        <v>42</v>
      </c>
      <c r="D1623" s="9"/>
      <c r="E1623" s="2" t="s">
        <v>6233</v>
      </c>
      <c r="F1623" s="2" t="s">
        <v>6234</v>
      </c>
      <c r="G1623" s="2" t="s">
        <v>2673</v>
      </c>
      <c r="H1623" s="2" t="s">
        <v>28</v>
      </c>
      <c r="I1623" s="2" t="s">
        <v>3419</v>
      </c>
      <c r="J1623" s="4" t="n">
        <v>45709</v>
      </c>
      <c r="K1623" s="4" t="n">
        <v>45739</v>
      </c>
      <c r="L1623" s="27" t="n">
        <v>500</v>
      </c>
      <c r="M1623" s="4" t="n">
        <v>45716</v>
      </c>
      <c r="N1623" s="28" t="n">
        <v>7</v>
      </c>
      <c r="O1623" s="28" t="n">
        <v>-23</v>
      </c>
      <c r="P1623" s="29" t="n">
        <f aca="false">L1623*N1623</f>
        <v>3500</v>
      </c>
      <c r="Q1623" s="29" t="n">
        <f aca="false">L1623*O1623</f>
        <v>-11500</v>
      </c>
    </row>
    <row r="1624" customFormat="false" ht="14.25" hidden="false" customHeight="true" outlineLevel="0" collapsed="false">
      <c r="A1624" s="2" t="s">
        <v>2853</v>
      </c>
      <c r="B1624" s="2" t="s">
        <v>2853</v>
      </c>
      <c r="C1624" s="2" t="s">
        <v>42</v>
      </c>
      <c r="D1624" s="9"/>
      <c r="E1624" s="2" t="s">
        <v>6235</v>
      </c>
      <c r="F1624" s="2" t="s">
        <v>6236</v>
      </c>
      <c r="G1624" s="2" t="s">
        <v>3152</v>
      </c>
      <c r="H1624" s="2" t="s">
        <v>28</v>
      </c>
      <c r="I1624" s="2" t="s">
        <v>6237</v>
      </c>
      <c r="J1624" s="4" t="n">
        <v>45755</v>
      </c>
      <c r="K1624" s="4" t="n">
        <v>45785</v>
      </c>
      <c r="L1624" s="27" t="n">
        <v>2407</v>
      </c>
      <c r="M1624" s="4" t="n">
        <v>45784</v>
      </c>
      <c r="N1624" s="28" t="n">
        <v>29</v>
      </c>
      <c r="O1624" s="28" t="n">
        <v>-1</v>
      </c>
      <c r="P1624" s="29" t="n">
        <f aca="false">L1624*N1624</f>
        <v>69803</v>
      </c>
      <c r="Q1624" s="29" t="n">
        <f aca="false">L1624*O1624</f>
        <v>-2407</v>
      </c>
    </row>
    <row r="1625" customFormat="false" ht="14.25" hidden="false" customHeight="true" outlineLevel="0" collapsed="false">
      <c r="A1625" s="2" t="s">
        <v>2853</v>
      </c>
      <c r="B1625" s="2" t="s">
        <v>2853</v>
      </c>
      <c r="C1625" s="2" t="s">
        <v>42</v>
      </c>
      <c r="D1625" s="9"/>
      <c r="E1625" s="2" t="s">
        <v>6238</v>
      </c>
      <c r="F1625" s="2" t="s">
        <v>6239</v>
      </c>
      <c r="G1625" s="2" t="s">
        <v>2810</v>
      </c>
      <c r="H1625" s="2" t="s">
        <v>28</v>
      </c>
      <c r="I1625" s="2" t="s">
        <v>6240</v>
      </c>
      <c r="J1625" s="4" t="n">
        <v>45742</v>
      </c>
      <c r="K1625" s="4" t="n">
        <v>45772</v>
      </c>
      <c r="L1625" s="27" t="n">
        <v>3769.26</v>
      </c>
      <c r="M1625" s="4" t="n">
        <v>45754</v>
      </c>
      <c r="N1625" s="28" t="n">
        <v>12</v>
      </c>
      <c r="O1625" s="28" t="n">
        <v>-18</v>
      </c>
      <c r="P1625" s="29" t="n">
        <f aca="false">L1625*N1625</f>
        <v>45231.12</v>
      </c>
      <c r="Q1625" s="29" t="n">
        <f aca="false">L1625*O1625</f>
        <v>-67846.68</v>
      </c>
    </row>
    <row r="1626" customFormat="false" ht="14.25" hidden="false" customHeight="true" outlineLevel="0" collapsed="false">
      <c r="A1626" s="2" t="s">
        <v>2853</v>
      </c>
      <c r="B1626" s="2" t="s">
        <v>2853</v>
      </c>
      <c r="C1626" s="2" t="s">
        <v>42</v>
      </c>
      <c r="D1626" s="9"/>
      <c r="E1626" s="2" t="s">
        <v>6241</v>
      </c>
      <c r="F1626" s="2" t="s">
        <v>6242</v>
      </c>
      <c r="G1626" s="2" t="s">
        <v>2810</v>
      </c>
      <c r="H1626" s="2" t="s">
        <v>28</v>
      </c>
      <c r="I1626" s="2" t="s">
        <v>6243</v>
      </c>
      <c r="J1626" s="4" t="n">
        <v>45742</v>
      </c>
      <c r="K1626" s="4" t="n">
        <v>45772</v>
      </c>
      <c r="L1626" s="27" t="n">
        <v>3599.48</v>
      </c>
      <c r="M1626" s="4" t="n">
        <v>45754</v>
      </c>
      <c r="N1626" s="28" t="n">
        <v>12</v>
      </c>
      <c r="O1626" s="28" t="n">
        <v>-18</v>
      </c>
      <c r="P1626" s="29" t="n">
        <f aca="false">L1626*N1626</f>
        <v>43193.76</v>
      </c>
      <c r="Q1626" s="29" t="n">
        <f aca="false">L1626*O1626</f>
        <v>-64790.64</v>
      </c>
    </row>
    <row r="1627" customFormat="false" ht="14.25" hidden="false" customHeight="true" outlineLevel="0" collapsed="false">
      <c r="A1627" s="2" t="s">
        <v>2853</v>
      </c>
      <c r="B1627" s="2" t="s">
        <v>2853</v>
      </c>
      <c r="C1627" s="2" t="s">
        <v>42</v>
      </c>
      <c r="D1627" s="9"/>
      <c r="E1627" s="2" t="s">
        <v>6244</v>
      </c>
      <c r="F1627" s="2" t="s">
        <v>6245</v>
      </c>
      <c r="G1627" s="2" t="s">
        <v>3300</v>
      </c>
      <c r="H1627" s="2" t="s">
        <v>28</v>
      </c>
      <c r="I1627" s="2" t="s">
        <v>6246</v>
      </c>
      <c r="J1627" s="4" t="n">
        <v>45781</v>
      </c>
      <c r="K1627" s="4" t="n">
        <v>45811</v>
      </c>
      <c r="L1627" s="27" t="n">
        <v>2324.08</v>
      </c>
      <c r="M1627" s="4" t="n">
        <v>45796</v>
      </c>
      <c r="N1627" s="28" t="n">
        <v>15</v>
      </c>
      <c r="O1627" s="28" t="n">
        <v>-15</v>
      </c>
      <c r="P1627" s="29" t="n">
        <f aca="false">L1627*N1627</f>
        <v>34861.2</v>
      </c>
      <c r="Q1627" s="29" t="n">
        <f aca="false">L1627*O1627</f>
        <v>-34861.2</v>
      </c>
    </row>
    <row r="1628" customFormat="false" ht="14.25" hidden="false" customHeight="true" outlineLevel="0" collapsed="false">
      <c r="A1628" s="2" t="s">
        <v>2853</v>
      </c>
      <c r="B1628" s="2" t="s">
        <v>2853</v>
      </c>
      <c r="C1628" s="2" t="s">
        <v>42</v>
      </c>
      <c r="D1628" s="9"/>
      <c r="E1628" s="2" t="s">
        <v>6247</v>
      </c>
      <c r="F1628" s="2" t="s">
        <v>6248</v>
      </c>
      <c r="G1628" s="2" t="s">
        <v>6249</v>
      </c>
      <c r="H1628" s="2" t="s">
        <v>28</v>
      </c>
      <c r="I1628" s="2" t="s">
        <v>6250</v>
      </c>
      <c r="J1628" s="4" t="n">
        <v>45752</v>
      </c>
      <c r="K1628" s="4" t="n">
        <v>45782</v>
      </c>
      <c r="L1628" s="27" t="n">
        <v>1637.42</v>
      </c>
      <c r="M1628" s="4" t="n">
        <v>45777</v>
      </c>
      <c r="N1628" s="28" t="n">
        <v>25</v>
      </c>
      <c r="O1628" s="28" t="n">
        <v>-5</v>
      </c>
      <c r="P1628" s="29" t="n">
        <f aca="false">L1628*N1628</f>
        <v>40935.5</v>
      </c>
      <c r="Q1628" s="29" t="n">
        <f aca="false">L1628*O1628</f>
        <v>-8187.1</v>
      </c>
    </row>
    <row r="1629" customFormat="false" ht="14.25" hidden="false" customHeight="true" outlineLevel="0" collapsed="false">
      <c r="A1629" s="2" t="s">
        <v>2853</v>
      </c>
      <c r="B1629" s="2" t="s">
        <v>2853</v>
      </c>
      <c r="C1629" s="2" t="s">
        <v>2665</v>
      </c>
      <c r="D1629" s="2" t="s">
        <v>2666</v>
      </c>
      <c r="E1629" s="2" t="s">
        <v>6251</v>
      </c>
      <c r="F1629" s="2" t="s">
        <v>6252</v>
      </c>
      <c r="G1629" s="2" t="s">
        <v>6253</v>
      </c>
      <c r="H1629" s="2" t="s">
        <v>28</v>
      </c>
      <c r="I1629" s="2" t="s">
        <v>6254</v>
      </c>
      <c r="J1629" s="4" t="n">
        <v>45804</v>
      </c>
      <c r="K1629" s="4" t="n">
        <v>45834</v>
      </c>
      <c r="L1629" s="27" t="n">
        <v>636.69</v>
      </c>
      <c r="M1629" s="4" t="n">
        <v>45824</v>
      </c>
      <c r="N1629" s="28" t="n">
        <v>20</v>
      </c>
      <c r="O1629" s="28" t="n">
        <v>-10</v>
      </c>
      <c r="P1629" s="29" t="n">
        <f aca="false">L1629*N1629</f>
        <v>12733.8</v>
      </c>
      <c r="Q1629" s="29" t="n">
        <f aca="false">L1629*O1629</f>
        <v>-6366.9</v>
      </c>
    </row>
    <row r="1630" customFormat="false" ht="14.25" hidden="false" customHeight="true" outlineLevel="0" collapsed="false">
      <c r="A1630" s="2" t="s">
        <v>2853</v>
      </c>
      <c r="B1630" s="2" t="s">
        <v>2853</v>
      </c>
      <c r="C1630" s="2" t="s">
        <v>42</v>
      </c>
      <c r="D1630" s="9"/>
      <c r="E1630" s="2" t="s">
        <v>6255</v>
      </c>
      <c r="F1630" s="2" t="s">
        <v>6256</v>
      </c>
      <c r="G1630" s="2" t="s">
        <v>110</v>
      </c>
      <c r="H1630" s="2" t="s">
        <v>28</v>
      </c>
      <c r="I1630" s="2" t="s">
        <v>6257</v>
      </c>
      <c r="J1630" s="4" t="n">
        <v>45729</v>
      </c>
      <c r="K1630" s="4" t="n">
        <v>45759</v>
      </c>
      <c r="L1630" s="27" t="n">
        <v>4331.24</v>
      </c>
      <c r="M1630" s="4" t="n">
        <v>45750</v>
      </c>
      <c r="N1630" s="28" t="n">
        <v>21</v>
      </c>
      <c r="O1630" s="28" t="n">
        <v>-9</v>
      </c>
      <c r="P1630" s="29" t="n">
        <f aca="false">L1630*N1630</f>
        <v>90956.04</v>
      </c>
      <c r="Q1630" s="29" t="n">
        <f aca="false">L1630*O1630</f>
        <v>-38981.16</v>
      </c>
    </row>
    <row r="1631" customFormat="false" ht="14.25" hidden="false" customHeight="true" outlineLevel="0" collapsed="false">
      <c r="A1631" s="2" t="s">
        <v>2853</v>
      </c>
      <c r="B1631" s="2" t="s">
        <v>2853</v>
      </c>
      <c r="C1631" s="2" t="s">
        <v>42</v>
      </c>
      <c r="D1631" s="9"/>
      <c r="E1631" s="2" t="s">
        <v>6258</v>
      </c>
      <c r="F1631" s="2" t="s">
        <v>6259</v>
      </c>
      <c r="G1631" s="2" t="s">
        <v>1684</v>
      </c>
      <c r="H1631" s="2" t="s">
        <v>28</v>
      </c>
      <c r="I1631" s="2" t="s">
        <v>6260</v>
      </c>
      <c r="J1631" s="4" t="n">
        <v>45733</v>
      </c>
      <c r="K1631" s="4" t="n">
        <v>45763</v>
      </c>
      <c r="L1631" s="27" t="n">
        <v>2059.98</v>
      </c>
      <c r="M1631" s="4" t="n">
        <v>45754</v>
      </c>
      <c r="N1631" s="28" t="n">
        <v>21</v>
      </c>
      <c r="O1631" s="28" t="n">
        <v>-9</v>
      </c>
      <c r="P1631" s="29" t="n">
        <f aca="false">L1631*N1631</f>
        <v>43259.58</v>
      </c>
      <c r="Q1631" s="29" t="n">
        <f aca="false">L1631*O1631</f>
        <v>-18539.82</v>
      </c>
    </row>
    <row r="1632" customFormat="false" ht="14.25" hidden="false" customHeight="true" outlineLevel="0" collapsed="false">
      <c r="A1632" s="2" t="s">
        <v>2853</v>
      </c>
      <c r="B1632" s="2" t="s">
        <v>2853</v>
      </c>
      <c r="C1632" s="2" t="s">
        <v>2734</v>
      </c>
      <c r="D1632" s="2" t="s">
        <v>2735</v>
      </c>
      <c r="E1632" s="2" t="s">
        <v>6261</v>
      </c>
      <c r="F1632" s="2" t="s">
        <v>6262</v>
      </c>
      <c r="G1632" s="2" t="s">
        <v>2423</v>
      </c>
      <c r="H1632" s="2" t="s">
        <v>28</v>
      </c>
      <c r="I1632" s="2" t="s">
        <v>6263</v>
      </c>
      <c r="J1632" s="4" t="n">
        <v>45685</v>
      </c>
      <c r="K1632" s="4" t="n">
        <v>45715</v>
      </c>
      <c r="L1632" s="27" t="n">
        <v>1581.43</v>
      </c>
      <c r="M1632" s="4" t="n">
        <v>45701</v>
      </c>
      <c r="N1632" s="28" t="n">
        <v>16</v>
      </c>
      <c r="O1632" s="28" t="n">
        <v>-14</v>
      </c>
      <c r="P1632" s="29" t="n">
        <f aca="false">L1632*N1632</f>
        <v>25302.88</v>
      </c>
      <c r="Q1632" s="29" t="n">
        <f aca="false">L1632*O1632</f>
        <v>-22140.02</v>
      </c>
    </row>
    <row r="1633" customFormat="false" ht="14.25" hidden="false" customHeight="true" outlineLevel="0" collapsed="false">
      <c r="A1633" s="2" t="s">
        <v>2853</v>
      </c>
      <c r="B1633" s="2" t="s">
        <v>2853</v>
      </c>
      <c r="C1633" s="2" t="s">
        <v>2915</v>
      </c>
      <c r="D1633" s="2" t="s">
        <v>2916</v>
      </c>
      <c r="E1633" s="2" t="s">
        <v>6264</v>
      </c>
      <c r="F1633" s="2" t="s">
        <v>6265</v>
      </c>
      <c r="G1633" s="2" t="s">
        <v>1813</v>
      </c>
      <c r="H1633" s="2" t="s">
        <v>28</v>
      </c>
      <c r="I1633" s="2" t="s">
        <v>6266</v>
      </c>
      <c r="J1633" s="4" t="n">
        <v>45819</v>
      </c>
      <c r="K1633" s="4" t="n">
        <v>45849</v>
      </c>
      <c r="L1633" s="27" t="n">
        <v>891.43</v>
      </c>
      <c r="M1633" s="4" t="n">
        <v>45825</v>
      </c>
      <c r="N1633" s="28" t="n">
        <v>6</v>
      </c>
      <c r="O1633" s="28" t="n">
        <v>-24</v>
      </c>
      <c r="P1633" s="29" t="n">
        <f aca="false">L1633*N1633</f>
        <v>5348.58</v>
      </c>
      <c r="Q1633" s="29" t="n">
        <f aca="false">L1633*O1633</f>
        <v>-21394.32</v>
      </c>
    </row>
    <row r="1634" customFormat="false" ht="14.25" hidden="false" customHeight="true" outlineLevel="0" collapsed="false">
      <c r="A1634" s="2" t="s">
        <v>2853</v>
      </c>
      <c r="B1634" s="2" t="s">
        <v>2853</v>
      </c>
      <c r="C1634" s="2" t="s">
        <v>2665</v>
      </c>
      <c r="D1634" s="2" t="s">
        <v>2666</v>
      </c>
      <c r="E1634" s="2" t="s">
        <v>6267</v>
      </c>
      <c r="F1634" s="2" t="s">
        <v>6268</v>
      </c>
      <c r="G1634" s="2" t="s">
        <v>3045</v>
      </c>
      <c r="H1634" s="2" t="s">
        <v>28</v>
      </c>
      <c r="I1634" s="2" t="s">
        <v>6269</v>
      </c>
      <c r="J1634" s="4" t="n">
        <v>45708</v>
      </c>
      <c r="K1634" s="4" t="n">
        <v>45738</v>
      </c>
      <c r="L1634" s="27" t="n">
        <v>4852.57</v>
      </c>
      <c r="M1634" s="4" t="n">
        <v>45733</v>
      </c>
      <c r="N1634" s="28" t="n">
        <v>25</v>
      </c>
      <c r="O1634" s="28" t="n">
        <v>-5</v>
      </c>
      <c r="P1634" s="29" t="n">
        <f aca="false">L1634*N1634</f>
        <v>121314.25</v>
      </c>
      <c r="Q1634" s="29" t="n">
        <f aca="false">L1634*O1634</f>
        <v>-24262.85</v>
      </c>
    </row>
    <row r="1635" customFormat="false" ht="14.25" hidden="false" customHeight="true" outlineLevel="0" collapsed="false">
      <c r="A1635" s="2" t="s">
        <v>2853</v>
      </c>
      <c r="B1635" s="2" t="s">
        <v>2853</v>
      </c>
      <c r="C1635" s="2" t="s">
        <v>2915</v>
      </c>
      <c r="D1635" s="2" t="s">
        <v>2916</v>
      </c>
      <c r="E1635" s="2" t="s">
        <v>6270</v>
      </c>
      <c r="F1635" s="2" t="s">
        <v>6271</v>
      </c>
      <c r="G1635" s="2" t="s">
        <v>2624</v>
      </c>
      <c r="H1635" s="2" t="s">
        <v>28</v>
      </c>
      <c r="I1635" s="2" t="s">
        <v>6272</v>
      </c>
      <c r="J1635" s="4" t="n">
        <v>45691</v>
      </c>
      <c r="K1635" s="4" t="n">
        <v>45721</v>
      </c>
      <c r="L1635" s="27" t="n">
        <v>1807.62</v>
      </c>
      <c r="M1635" s="4" t="n">
        <v>45701</v>
      </c>
      <c r="N1635" s="28" t="n">
        <v>10</v>
      </c>
      <c r="O1635" s="28" t="n">
        <v>-20</v>
      </c>
      <c r="P1635" s="29" t="n">
        <f aca="false">L1635*N1635</f>
        <v>18076.2</v>
      </c>
      <c r="Q1635" s="29" t="n">
        <f aca="false">L1635*O1635</f>
        <v>-36152.4</v>
      </c>
    </row>
    <row r="1636" customFormat="false" ht="14.25" hidden="false" customHeight="true" outlineLevel="0" collapsed="false">
      <c r="A1636" s="2" t="s">
        <v>2853</v>
      </c>
      <c r="B1636" s="2" t="s">
        <v>2853</v>
      </c>
      <c r="C1636" s="2" t="s">
        <v>2714</v>
      </c>
      <c r="D1636" s="2" t="s">
        <v>2715</v>
      </c>
      <c r="E1636" s="2" t="s">
        <v>6273</v>
      </c>
      <c r="F1636" s="2" t="s">
        <v>6274</v>
      </c>
      <c r="G1636" s="2" t="s">
        <v>6275</v>
      </c>
      <c r="H1636" s="2" t="s">
        <v>28</v>
      </c>
      <c r="I1636" s="2" t="s">
        <v>1818</v>
      </c>
      <c r="J1636" s="4" t="n">
        <v>45693</v>
      </c>
      <c r="K1636" s="4" t="n">
        <v>45723</v>
      </c>
      <c r="L1636" s="27" t="n">
        <v>358.46</v>
      </c>
      <c r="M1636" s="4" t="n">
        <v>45702</v>
      </c>
      <c r="N1636" s="28" t="n">
        <v>9</v>
      </c>
      <c r="O1636" s="28" t="n">
        <v>-21</v>
      </c>
      <c r="P1636" s="29" t="n">
        <f aca="false">L1636*N1636</f>
        <v>3226.14</v>
      </c>
      <c r="Q1636" s="29" t="n">
        <f aca="false">L1636*O1636</f>
        <v>-7527.66</v>
      </c>
    </row>
    <row r="1637" customFormat="false" ht="14.25" hidden="false" customHeight="true" outlineLevel="0" collapsed="false">
      <c r="A1637" s="2" t="s">
        <v>2853</v>
      </c>
      <c r="B1637" s="2" t="s">
        <v>2853</v>
      </c>
      <c r="C1637" s="2" t="s">
        <v>3164</v>
      </c>
      <c r="D1637" s="2" t="s">
        <v>3165</v>
      </c>
      <c r="E1637" s="2" t="s">
        <v>6276</v>
      </c>
      <c r="F1637" s="2" t="s">
        <v>6277</v>
      </c>
      <c r="G1637" s="2" t="s">
        <v>6278</v>
      </c>
      <c r="H1637" s="2" t="s">
        <v>28</v>
      </c>
      <c r="I1637" s="2" t="s">
        <v>6279</v>
      </c>
      <c r="J1637" s="4" t="n">
        <v>45709</v>
      </c>
      <c r="K1637" s="4" t="n">
        <v>45738</v>
      </c>
      <c r="L1637" s="27" t="n">
        <v>2804.4</v>
      </c>
      <c r="M1637" s="4" t="n">
        <v>45734</v>
      </c>
      <c r="N1637" s="28" t="n">
        <v>25</v>
      </c>
      <c r="O1637" s="28" t="n">
        <v>-4</v>
      </c>
      <c r="P1637" s="29" t="n">
        <f aca="false">L1637*N1637</f>
        <v>70110</v>
      </c>
      <c r="Q1637" s="29" t="n">
        <f aca="false">L1637*O1637</f>
        <v>-11217.6</v>
      </c>
    </row>
    <row r="1638" customFormat="false" ht="14.25" hidden="false" customHeight="true" outlineLevel="0" collapsed="false">
      <c r="A1638" s="2" t="s">
        <v>2853</v>
      </c>
      <c r="B1638" s="2" t="s">
        <v>2853</v>
      </c>
      <c r="C1638" s="2" t="s">
        <v>3164</v>
      </c>
      <c r="D1638" s="2" t="s">
        <v>3165</v>
      </c>
      <c r="E1638" s="2" t="s">
        <v>6276</v>
      </c>
      <c r="F1638" s="2" t="s">
        <v>6277</v>
      </c>
      <c r="G1638" s="2" t="s">
        <v>6278</v>
      </c>
      <c r="H1638" s="2" t="s">
        <v>28</v>
      </c>
      <c r="I1638" s="2" t="s">
        <v>6279</v>
      </c>
      <c r="J1638" s="4" t="n">
        <v>45709</v>
      </c>
      <c r="K1638" s="4" t="n">
        <v>45738</v>
      </c>
      <c r="L1638" s="27" t="n">
        <v>140.22</v>
      </c>
      <c r="M1638" s="4" t="n">
        <v>45838</v>
      </c>
      <c r="N1638" s="28" t="n">
        <v>129</v>
      </c>
      <c r="O1638" s="28" t="n">
        <v>100</v>
      </c>
      <c r="P1638" s="29" t="n">
        <f aca="false">L1638*N1638</f>
        <v>18088.38</v>
      </c>
      <c r="Q1638" s="29" t="n">
        <f aca="false">L1638*O1638</f>
        <v>14022</v>
      </c>
    </row>
    <row r="1639" customFormat="false" ht="14.25" hidden="false" customHeight="true" outlineLevel="0" collapsed="false">
      <c r="A1639" s="2" t="s">
        <v>2853</v>
      </c>
      <c r="B1639" s="2" t="s">
        <v>2853</v>
      </c>
      <c r="C1639" s="2" t="s">
        <v>2861</v>
      </c>
      <c r="D1639" s="2" t="s">
        <v>2862</v>
      </c>
      <c r="E1639" s="2" t="s">
        <v>6280</v>
      </c>
      <c r="F1639" s="2" t="s">
        <v>6281</v>
      </c>
      <c r="G1639" s="2" t="s">
        <v>2191</v>
      </c>
      <c r="H1639" s="2" t="s">
        <v>28</v>
      </c>
      <c r="I1639" s="2" t="s">
        <v>6282</v>
      </c>
      <c r="J1639" s="4" t="n">
        <v>45794</v>
      </c>
      <c r="K1639" s="4" t="n">
        <v>45824</v>
      </c>
      <c r="L1639" s="27" t="n">
        <v>816.11</v>
      </c>
      <c r="M1639" s="4" t="n">
        <v>45817</v>
      </c>
      <c r="N1639" s="28" t="n">
        <v>5</v>
      </c>
      <c r="O1639" s="28" t="n">
        <v>-25</v>
      </c>
      <c r="P1639" s="29" t="n">
        <f aca="false">L1639*N1639</f>
        <v>4080.55</v>
      </c>
      <c r="Q1639" s="29" t="n">
        <f aca="false">L1639*O1639</f>
        <v>-20402.75</v>
      </c>
    </row>
    <row r="1640" customFormat="false" ht="14.25" hidden="false" customHeight="true" outlineLevel="0" collapsed="false">
      <c r="A1640" s="2" t="s">
        <v>2853</v>
      </c>
      <c r="B1640" s="2" t="s">
        <v>2853</v>
      </c>
      <c r="C1640" s="2" t="s">
        <v>42</v>
      </c>
      <c r="D1640" s="9"/>
      <c r="E1640" s="2" t="s">
        <v>6283</v>
      </c>
      <c r="F1640" s="2" t="s">
        <v>6284</v>
      </c>
      <c r="G1640" s="2" t="s">
        <v>1850</v>
      </c>
      <c r="H1640" s="2" t="s">
        <v>28</v>
      </c>
      <c r="I1640" s="2" t="s">
        <v>6285</v>
      </c>
      <c r="J1640" s="4" t="n">
        <v>45693</v>
      </c>
      <c r="K1640" s="4" t="n">
        <v>45723</v>
      </c>
      <c r="L1640" s="27" t="n">
        <v>631.43</v>
      </c>
      <c r="M1640" s="4" t="n">
        <v>45706</v>
      </c>
      <c r="N1640" s="28" t="n">
        <v>13</v>
      </c>
      <c r="O1640" s="28" t="n">
        <v>-17</v>
      </c>
      <c r="P1640" s="29" t="n">
        <f aca="false">L1640*N1640</f>
        <v>8208.59</v>
      </c>
      <c r="Q1640" s="29" t="n">
        <f aca="false">L1640*O1640</f>
        <v>-10734.31</v>
      </c>
    </row>
    <row r="1641" customFormat="false" ht="14.25" hidden="false" customHeight="true" outlineLevel="0" collapsed="false">
      <c r="A1641" s="2" t="s">
        <v>2853</v>
      </c>
      <c r="B1641" s="2" t="s">
        <v>2853</v>
      </c>
      <c r="C1641" s="2" t="s">
        <v>2734</v>
      </c>
      <c r="D1641" s="2" t="s">
        <v>2735</v>
      </c>
      <c r="E1641" s="2" t="s">
        <v>6286</v>
      </c>
      <c r="F1641" s="2" t="s">
        <v>6287</v>
      </c>
      <c r="G1641" s="2" t="s">
        <v>6288</v>
      </c>
      <c r="H1641" s="2" t="s">
        <v>28</v>
      </c>
      <c r="I1641" s="2" t="s">
        <v>5936</v>
      </c>
      <c r="J1641" s="4" t="n">
        <v>45714</v>
      </c>
      <c r="K1641" s="4" t="n">
        <v>45744</v>
      </c>
      <c r="L1641" s="27" t="n">
        <v>843.43</v>
      </c>
      <c r="M1641" s="4" t="n">
        <v>45740</v>
      </c>
      <c r="N1641" s="28" t="n">
        <v>26</v>
      </c>
      <c r="O1641" s="28" t="n">
        <v>-4</v>
      </c>
      <c r="P1641" s="29" t="n">
        <f aca="false">L1641*N1641</f>
        <v>21929.18</v>
      </c>
      <c r="Q1641" s="29" t="n">
        <f aca="false">L1641*O1641</f>
        <v>-3373.72</v>
      </c>
    </row>
    <row r="1642" customFormat="false" ht="14.25" hidden="false" customHeight="true" outlineLevel="0" collapsed="false">
      <c r="A1642" s="2" t="s">
        <v>2853</v>
      </c>
      <c r="B1642" s="2" t="s">
        <v>2853</v>
      </c>
      <c r="C1642" s="2" t="s">
        <v>2915</v>
      </c>
      <c r="D1642" s="2" t="s">
        <v>2916</v>
      </c>
      <c r="E1642" s="2" t="s">
        <v>6289</v>
      </c>
      <c r="F1642" s="2" t="s">
        <v>6290</v>
      </c>
      <c r="G1642" s="2" t="s">
        <v>2003</v>
      </c>
      <c r="H1642" s="2" t="s">
        <v>28</v>
      </c>
      <c r="I1642" s="2" t="s">
        <v>6291</v>
      </c>
      <c r="J1642" s="4" t="n">
        <v>45818</v>
      </c>
      <c r="K1642" s="4" t="n">
        <v>45848</v>
      </c>
      <c r="L1642" s="27" t="n">
        <v>1286.23</v>
      </c>
      <c r="M1642" s="4" t="n">
        <v>45832</v>
      </c>
      <c r="N1642" s="28" t="n">
        <v>14</v>
      </c>
      <c r="O1642" s="28" t="n">
        <v>-16</v>
      </c>
      <c r="P1642" s="29" t="n">
        <f aca="false">L1642*N1642</f>
        <v>18007.22</v>
      </c>
      <c r="Q1642" s="29" t="n">
        <f aca="false">L1642*O1642</f>
        <v>-20579.68</v>
      </c>
    </row>
    <row r="1643" customFormat="false" ht="14.25" hidden="false" customHeight="true" outlineLevel="0" collapsed="false">
      <c r="A1643" s="2" t="s">
        <v>2853</v>
      </c>
      <c r="B1643" s="2" t="s">
        <v>2853</v>
      </c>
      <c r="C1643" s="2" t="s">
        <v>2894</v>
      </c>
      <c r="D1643" s="2" t="s">
        <v>2895</v>
      </c>
      <c r="E1643" s="2" t="s">
        <v>6292</v>
      </c>
      <c r="F1643" s="2" t="s">
        <v>6293</v>
      </c>
      <c r="G1643" s="2" t="s">
        <v>5918</v>
      </c>
      <c r="H1643" s="2" t="s">
        <v>28</v>
      </c>
      <c r="I1643" s="2" t="s">
        <v>6294</v>
      </c>
      <c r="J1643" s="4" t="n">
        <v>45731</v>
      </c>
      <c r="K1643" s="4" t="n">
        <v>45761</v>
      </c>
      <c r="L1643" s="27" t="n">
        <v>14778.29</v>
      </c>
      <c r="M1643" s="4" t="n">
        <v>45750</v>
      </c>
      <c r="N1643" s="28" t="n">
        <v>19</v>
      </c>
      <c r="O1643" s="28" t="n">
        <v>-11</v>
      </c>
      <c r="P1643" s="29" t="n">
        <f aca="false">L1643*N1643</f>
        <v>280787.51</v>
      </c>
      <c r="Q1643" s="29" t="n">
        <f aca="false">L1643*O1643</f>
        <v>-162561.19</v>
      </c>
    </row>
    <row r="1644" customFormat="false" ht="14.25" hidden="false" customHeight="true" outlineLevel="0" collapsed="false">
      <c r="A1644" s="2" t="s">
        <v>2853</v>
      </c>
      <c r="B1644" s="2" t="s">
        <v>2853</v>
      </c>
      <c r="C1644" s="2" t="s">
        <v>2960</v>
      </c>
      <c r="D1644" s="2" t="s">
        <v>2961</v>
      </c>
      <c r="E1644" s="2" t="s">
        <v>6295</v>
      </c>
      <c r="F1644" s="2" t="s">
        <v>6296</v>
      </c>
      <c r="G1644" s="2" t="s">
        <v>2780</v>
      </c>
      <c r="H1644" s="2" t="s">
        <v>28</v>
      </c>
      <c r="I1644" s="2" t="s">
        <v>6297</v>
      </c>
      <c r="J1644" s="4" t="n">
        <v>45707</v>
      </c>
      <c r="K1644" s="4" t="n">
        <v>45737</v>
      </c>
      <c r="L1644" s="27" t="n">
        <v>702</v>
      </c>
      <c r="M1644" s="4" t="n">
        <v>45728</v>
      </c>
      <c r="N1644" s="28" t="n">
        <v>21</v>
      </c>
      <c r="O1644" s="28" t="n">
        <v>-9</v>
      </c>
      <c r="P1644" s="29" t="n">
        <f aca="false">L1644*N1644</f>
        <v>14742</v>
      </c>
      <c r="Q1644" s="29" t="n">
        <f aca="false">L1644*O1644</f>
        <v>-6318</v>
      </c>
    </row>
    <row r="1645" customFormat="false" ht="14.25" hidden="false" customHeight="true" outlineLevel="0" collapsed="false">
      <c r="A1645" s="2" t="s">
        <v>2853</v>
      </c>
      <c r="B1645" s="2" t="s">
        <v>2853</v>
      </c>
      <c r="C1645" s="2" t="s">
        <v>42</v>
      </c>
      <c r="D1645" s="9"/>
      <c r="E1645" s="2" t="s">
        <v>6298</v>
      </c>
      <c r="F1645" s="2" t="s">
        <v>6299</v>
      </c>
      <c r="G1645" s="2" t="s">
        <v>5241</v>
      </c>
      <c r="H1645" s="2" t="s">
        <v>28</v>
      </c>
      <c r="I1645" s="2" t="s">
        <v>5946</v>
      </c>
      <c r="J1645" s="4" t="n">
        <v>45817</v>
      </c>
      <c r="K1645" s="4" t="n">
        <v>45847</v>
      </c>
      <c r="L1645" s="27" t="n">
        <v>1799.28</v>
      </c>
      <c r="M1645" s="4" t="n">
        <v>45832</v>
      </c>
      <c r="N1645" s="28" t="n">
        <v>15</v>
      </c>
      <c r="O1645" s="28" t="n">
        <v>-15</v>
      </c>
      <c r="P1645" s="29" t="n">
        <f aca="false">L1645*N1645</f>
        <v>26989.2</v>
      </c>
      <c r="Q1645" s="29" t="n">
        <f aca="false">L1645*O1645</f>
        <v>-26989.2</v>
      </c>
    </row>
    <row r="1646" customFormat="false" ht="14.25" hidden="false" customHeight="true" outlineLevel="0" collapsed="false">
      <c r="A1646" s="2" t="s">
        <v>2853</v>
      </c>
      <c r="B1646" s="2" t="s">
        <v>2853</v>
      </c>
      <c r="C1646" s="2" t="s">
        <v>42</v>
      </c>
      <c r="D1646" s="9"/>
      <c r="E1646" s="2" t="s">
        <v>6300</v>
      </c>
      <c r="F1646" s="2" t="s">
        <v>6301</v>
      </c>
      <c r="G1646" s="2" t="s">
        <v>6302</v>
      </c>
      <c r="H1646" s="2" t="s">
        <v>28</v>
      </c>
      <c r="I1646" s="2" t="s">
        <v>6303</v>
      </c>
      <c r="J1646" s="4" t="n">
        <v>45740</v>
      </c>
      <c r="K1646" s="4" t="n">
        <v>45770</v>
      </c>
      <c r="L1646" s="27" t="n">
        <v>581.02</v>
      </c>
      <c r="M1646" s="4" t="n">
        <v>45754</v>
      </c>
      <c r="N1646" s="28" t="n">
        <v>14</v>
      </c>
      <c r="O1646" s="28" t="n">
        <v>-16</v>
      </c>
      <c r="P1646" s="29" t="n">
        <f aca="false">L1646*N1646</f>
        <v>8134.28</v>
      </c>
      <c r="Q1646" s="29" t="n">
        <f aca="false">L1646*O1646</f>
        <v>-9296.32</v>
      </c>
    </row>
    <row r="1647" customFormat="false" ht="14.25" hidden="false" customHeight="true" outlineLevel="0" collapsed="false">
      <c r="A1647" s="2" t="s">
        <v>2853</v>
      </c>
      <c r="B1647" s="2" t="s">
        <v>2853</v>
      </c>
      <c r="C1647" s="2" t="s">
        <v>42</v>
      </c>
      <c r="D1647" s="9"/>
      <c r="E1647" s="2" t="s">
        <v>6304</v>
      </c>
      <c r="F1647" s="2" t="s">
        <v>6305</v>
      </c>
      <c r="G1647" s="2" t="s">
        <v>6306</v>
      </c>
      <c r="H1647" s="2" t="s">
        <v>28</v>
      </c>
      <c r="I1647" s="2" t="s">
        <v>6246</v>
      </c>
      <c r="J1647" s="4" t="n">
        <v>45763</v>
      </c>
      <c r="K1647" s="4" t="n">
        <v>45793</v>
      </c>
      <c r="L1647" s="27" t="n">
        <v>2324.08</v>
      </c>
      <c r="M1647" s="4" t="n">
        <v>45777</v>
      </c>
      <c r="N1647" s="28" t="n">
        <v>14</v>
      </c>
      <c r="O1647" s="28" t="n">
        <v>-16</v>
      </c>
      <c r="P1647" s="29" t="n">
        <f aca="false">L1647*N1647</f>
        <v>32537.12</v>
      </c>
      <c r="Q1647" s="29" t="n">
        <f aca="false">L1647*O1647</f>
        <v>-37185.28</v>
      </c>
    </row>
    <row r="1648" customFormat="false" ht="14.25" hidden="false" customHeight="true" outlineLevel="0" collapsed="false">
      <c r="A1648" s="2" t="s">
        <v>2853</v>
      </c>
      <c r="B1648" s="2" t="s">
        <v>2853</v>
      </c>
      <c r="C1648" s="2" t="s">
        <v>42</v>
      </c>
      <c r="D1648" s="9"/>
      <c r="E1648" s="2" t="s">
        <v>6307</v>
      </c>
      <c r="F1648" s="2" t="s">
        <v>6308</v>
      </c>
      <c r="G1648" s="2" t="s">
        <v>6309</v>
      </c>
      <c r="H1648" s="2" t="s">
        <v>28</v>
      </c>
      <c r="I1648" s="2" t="s">
        <v>6310</v>
      </c>
      <c r="J1648" s="4" t="n">
        <v>45735</v>
      </c>
      <c r="K1648" s="4" t="n">
        <v>45765</v>
      </c>
      <c r="L1648" s="27" t="n">
        <v>5112.9</v>
      </c>
      <c r="M1648" s="4" t="n">
        <v>45756</v>
      </c>
      <c r="N1648" s="28" t="n">
        <v>21</v>
      </c>
      <c r="O1648" s="28" t="n">
        <v>-9</v>
      </c>
      <c r="P1648" s="29" t="n">
        <f aca="false">L1648*N1648</f>
        <v>107370.9</v>
      </c>
      <c r="Q1648" s="29" t="n">
        <f aca="false">L1648*O1648</f>
        <v>-46016.1</v>
      </c>
    </row>
    <row r="1649" customFormat="false" ht="14.25" hidden="false" customHeight="true" outlineLevel="0" collapsed="false">
      <c r="A1649" s="2" t="s">
        <v>2853</v>
      </c>
      <c r="B1649" s="2" t="s">
        <v>2853</v>
      </c>
      <c r="C1649" s="2" t="s">
        <v>2714</v>
      </c>
      <c r="D1649" s="2" t="s">
        <v>2715</v>
      </c>
      <c r="E1649" s="2" t="s">
        <v>6311</v>
      </c>
      <c r="F1649" s="2" t="s">
        <v>6312</v>
      </c>
      <c r="G1649" s="2" t="s">
        <v>1907</v>
      </c>
      <c r="H1649" s="2" t="s">
        <v>28</v>
      </c>
      <c r="I1649" s="2" t="s">
        <v>6313</v>
      </c>
      <c r="J1649" s="4" t="n">
        <v>45700</v>
      </c>
      <c r="K1649" s="4" t="n">
        <v>45730</v>
      </c>
      <c r="L1649" s="27" t="n">
        <v>10065.71</v>
      </c>
      <c r="M1649" s="4" t="n">
        <v>45735</v>
      </c>
      <c r="N1649" s="28" t="n">
        <v>35</v>
      </c>
      <c r="O1649" s="28" t="n">
        <v>5</v>
      </c>
      <c r="P1649" s="29" t="n">
        <f aca="false">L1649*N1649</f>
        <v>352299.85</v>
      </c>
      <c r="Q1649" s="29" t="n">
        <f aca="false">L1649*O1649</f>
        <v>50328.55</v>
      </c>
    </row>
    <row r="1650" customFormat="false" ht="14.25" hidden="false" customHeight="true" outlineLevel="0" collapsed="false">
      <c r="A1650" s="2" t="s">
        <v>2853</v>
      </c>
      <c r="B1650" s="2" t="s">
        <v>2853</v>
      </c>
      <c r="C1650" s="2" t="s">
        <v>42</v>
      </c>
      <c r="D1650" s="9"/>
      <c r="E1650" s="2" t="s">
        <v>6314</v>
      </c>
      <c r="F1650" s="2" t="s">
        <v>6315</v>
      </c>
      <c r="G1650" s="2" t="s">
        <v>2673</v>
      </c>
      <c r="H1650" s="2" t="s">
        <v>28</v>
      </c>
      <c r="I1650" s="2" t="s">
        <v>6316</v>
      </c>
      <c r="J1650" s="4" t="n">
        <v>45794</v>
      </c>
      <c r="K1650" s="4" t="n">
        <v>45824</v>
      </c>
      <c r="L1650" s="27" t="n">
        <v>8461.63</v>
      </c>
      <c r="M1650" s="4" t="n">
        <v>45805</v>
      </c>
      <c r="N1650" s="28" t="n">
        <v>11</v>
      </c>
      <c r="O1650" s="28" t="n">
        <v>-19</v>
      </c>
      <c r="P1650" s="29" t="n">
        <f aca="false">L1650*N1650</f>
        <v>93077.93</v>
      </c>
      <c r="Q1650" s="29" t="n">
        <f aca="false">L1650*O1650</f>
        <v>-160770.97</v>
      </c>
    </row>
    <row r="1651" customFormat="false" ht="14.25" hidden="false" customHeight="true" outlineLevel="0" collapsed="false">
      <c r="A1651" s="2" t="s">
        <v>2853</v>
      </c>
      <c r="B1651" s="2" t="s">
        <v>2853</v>
      </c>
      <c r="C1651" s="2" t="s">
        <v>2861</v>
      </c>
      <c r="D1651" s="2" t="s">
        <v>2862</v>
      </c>
      <c r="E1651" s="2" t="s">
        <v>6317</v>
      </c>
      <c r="F1651" s="2" t="s">
        <v>6318</v>
      </c>
      <c r="G1651" s="2" t="s">
        <v>2554</v>
      </c>
      <c r="H1651" s="2" t="s">
        <v>28</v>
      </c>
      <c r="I1651" s="2" t="s">
        <v>6319</v>
      </c>
      <c r="J1651" s="4" t="n">
        <v>45726</v>
      </c>
      <c r="K1651" s="4" t="n">
        <v>45756</v>
      </c>
      <c r="L1651" s="27" t="n">
        <v>6992.11</v>
      </c>
      <c r="M1651" s="4" t="n">
        <v>45740</v>
      </c>
      <c r="N1651" s="28" t="n">
        <v>14</v>
      </c>
      <c r="O1651" s="28" t="n">
        <v>-16</v>
      </c>
      <c r="P1651" s="29" t="n">
        <f aca="false">L1651*N1651</f>
        <v>97889.54</v>
      </c>
      <c r="Q1651" s="29" t="n">
        <f aca="false">L1651*O1651</f>
        <v>-111873.76</v>
      </c>
    </row>
    <row r="1652" customFormat="false" ht="14.25" hidden="false" customHeight="true" outlineLevel="0" collapsed="false">
      <c r="A1652" s="2" t="s">
        <v>2853</v>
      </c>
      <c r="B1652" s="2" t="s">
        <v>2853</v>
      </c>
      <c r="C1652" s="2" t="s">
        <v>6320</v>
      </c>
      <c r="D1652" s="2" t="s">
        <v>6321</v>
      </c>
      <c r="E1652" s="2" t="s">
        <v>6322</v>
      </c>
      <c r="F1652" s="2" t="s">
        <v>6323</v>
      </c>
      <c r="G1652" s="2" t="s">
        <v>6324</v>
      </c>
      <c r="H1652" s="2" t="s">
        <v>28</v>
      </c>
      <c r="I1652" s="2" t="s">
        <v>6325</v>
      </c>
      <c r="J1652" s="4" t="n">
        <v>45800</v>
      </c>
      <c r="K1652" s="4" t="n">
        <v>45830</v>
      </c>
      <c r="L1652" s="27" t="n">
        <v>725.39</v>
      </c>
      <c r="M1652" s="4" t="n">
        <v>45824</v>
      </c>
      <c r="N1652" s="28" t="n">
        <v>24</v>
      </c>
      <c r="O1652" s="28" t="n">
        <v>-6</v>
      </c>
      <c r="P1652" s="29" t="n">
        <f aca="false">L1652*N1652</f>
        <v>17409.36</v>
      </c>
      <c r="Q1652" s="29" t="n">
        <f aca="false">L1652*O1652</f>
        <v>-4352.34</v>
      </c>
    </row>
    <row r="1653" customFormat="false" ht="14.25" hidden="false" customHeight="true" outlineLevel="0" collapsed="false">
      <c r="A1653" s="2" t="s">
        <v>2853</v>
      </c>
      <c r="B1653" s="2" t="s">
        <v>2853</v>
      </c>
      <c r="C1653" s="2" t="s">
        <v>3559</v>
      </c>
      <c r="D1653" s="2" t="s">
        <v>3560</v>
      </c>
      <c r="E1653" s="2" t="s">
        <v>6326</v>
      </c>
      <c r="F1653" s="2" t="s">
        <v>6327</v>
      </c>
      <c r="G1653" s="2" t="s">
        <v>1923</v>
      </c>
      <c r="H1653" s="2" t="s">
        <v>28</v>
      </c>
      <c r="I1653" s="2" t="s">
        <v>6328</v>
      </c>
      <c r="J1653" s="4" t="n">
        <v>45770</v>
      </c>
      <c r="K1653" s="4" t="n">
        <v>45800</v>
      </c>
      <c r="L1653" s="27" t="n">
        <v>548.23</v>
      </c>
      <c r="M1653" s="4" t="n">
        <v>45790</v>
      </c>
      <c r="N1653" s="28" t="n">
        <v>20</v>
      </c>
      <c r="O1653" s="28" t="n">
        <v>-10</v>
      </c>
      <c r="P1653" s="29" t="n">
        <f aca="false">L1653*N1653</f>
        <v>10964.6</v>
      </c>
      <c r="Q1653" s="29" t="n">
        <f aca="false">L1653*O1653</f>
        <v>-5482.3</v>
      </c>
    </row>
    <row r="1654" customFormat="false" ht="14.25" hidden="false" customHeight="true" outlineLevel="0" collapsed="false">
      <c r="A1654" s="2" t="s">
        <v>2853</v>
      </c>
      <c r="B1654" s="2" t="s">
        <v>2853</v>
      </c>
      <c r="C1654" s="2" t="s">
        <v>42</v>
      </c>
      <c r="D1654" s="9"/>
      <c r="E1654" s="2" t="s">
        <v>6329</v>
      </c>
      <c r="F1654" s="2" t="s">
        <v>6330</v>
      </c>
      <c r="G1654" s="2" t="s">
        <v>6331</v>
      </c>
      <c r="H1654" s="2" t="s">
        <v>28</v>
      </c>
      <c r="I1654" s="2" t="s">
        <v>6332</v>
      </c>
      <c r="J1654" s="4" t="n">
        <v>45771</v>
      </c>
      <c r="K1654" s="4" t="n">
        <v>45801</v>
      </c>
      <c r="L1654" s="27" t="n">
        <v>1392.3</v>
      </c>
      <c r="M1654" s="4" t="n">
        <v>45793</v>
      </c>
      <c r="N1654" s="28" t="n">
        <v>22</v>
      </c>
      <c r="O1654" s="28" t="n">
        <v>-8</v>
      </c>
      <c r="P1654" s="29" t="n">
        <f aca="false">L1654*N1654</f>
        <v>30630.6</v>
      </c>
      <c r="Q1654" s="29" t="n">
        <f aca="false">L1654*O1654</f>
        <v>-11138.4</v>
      </c>
    </row>
    <row r="1655" customFormat="false" ht="14.25" hidden="false" customHeight="true" outlineLevel="0" collapsed="false">
      <c r="A1655" s="2" t="s">
        <v>2853</v>
      </c>
      <c r="B1655" s="2" t="s">
        <v>2853</v>
      </c>
      <c r="C1655" s="2" t="s">
        <v>42</v>
      </c>
      <c r="D1655" s="9"/>
      <c r="E1655" s="2" t="s">
        <v>6333</v>
      </c>
      <c r="F1655" s="2" t="s">
        <v>6334</v>
      </c>
      <c r="G1655" s="2" t="s">
        <v>2964</v>
      </c>
      <c r="H1655" s="2" t="s">
        <v>28</v>
      </c>
      <c r="I1655" s="2" t="s">
        <v>6335</v>
      </c>
      <c r="J1655" s="4" t="n">
        <v>45781</v>
      </c>
      <c r="K1655" s="4" t="n">
        <v>45811</v>
      </c>
      <c r="L1655" s="27" t="n">
        <v>1980.75</v>
      </c>
      <c r="M1655" s="4" t="n">
        <v>45792</v>
      </c>
      <c r="N1655" s="28" t="n">
        <v>11</v>
      </c>
      <c r="O1655" s="28" t="n">
        <v>-19</v>
      </c>
      <c r="P1655" s="29" t="n">
        <f aca="false">L1655*N1655</f>
        <v>21788.25</v>
      </c>
      <c r="Q1655" s="29" t="n">
        <f aca="false">L1655*O1655</f>
        <v>-37634.25</v>
      </c>
    </row>
    <row r="1656" customFormat="false" ht="14.25" hidden="false" customHeight="true" outlineLevel="0" collapsed="false">
      <c r="A1656" s="2" t="s">
        <v>2853</v>
      </c>
      <c r="B1656" s="2" t="s">
        <v>2853</v>
      </c>
      <c r="C1656" s="2" t="s">
        <v>2960</v>
      </c>
      <c r="D1656" s="2" t="s">
        <v>2961</v>
      </c>
      <c r="E1656" s="2" t="s">
        <v>6336</v>
      </c>
      <c r="F1656" s="2" t="s">
        <v>6337</v>
      </c>
      <c r="G1656" s="2" t="s">
        <v>6278</v>
      </c>
      <c r="H1656" s="2" t="s">
        <v>28</v>
      </c>
      <c r="I1656" s="2" t="s">
        <v>6338</v>
      </c>
      <c r="J1656" s="4" t="n">
        <v>45724</v>
      </c>
      <c r="K1656" s="4" t="n">
        <v>45754</v>
      </c>
      <c r="L1656" s="27" t="n">
        <v>2366</v>
      </c>
      <c r="M1656" s="4" t="n">
        <v>45740</v>
      </c>
      <c r="N1656" s="28" t="n">
        <v>16</v>
      </c>
      <c r="O1656" s="28" t="n">
        <v>-14</v>
      </c>
      <c r="P1656" s="29" t="n">
        <f aca="false">L1656*N1656</f>
        <v>37856</v>
      </c>
      <c r="Q1656" s="29" t="n">
        <f aca="false">L1656*O1656</f>
        <v>-33124</v>
      </c>
    </row>
    <row r="1657" customFormat="false" ht="14.25" hidden="false" customHeight="true" outlineLevel="0" collapsed="false">
      <c r="A1657" s="2" t="s">
        <v>2853</v>
      </c>
      <c r="B1657" s="2" t="s">
        <v>2853</v>
      </c>
      <c r="C1657" s="2" t="s">
        <v>2861</v>
      </c>
      <c r="D1657" s="2" t="s">
        <v>2862</v>
      </c>
      <c r="E1657" s="2" t="s">
        <v>6339</v>
      </c>
      <c r="F1657" s="2" t="s">
        <v>6340</v>
      </c>
      <c r="G1657" s="2" t="s">
        <v>2252</v>
      </c>
      <c r="H1657" s="2" t="s">
        <v>28</v>
      </c>
      <c r="I1657" s="2" t="s">
        <v>6341</v>
      </c>
      <c r="J1657" s="4" t="n">
        <v>45727</v>
      </c>
      <c r="K1657" s="4" t="n">
        <v>45757</v>
      </c>
      <c r="L1657" s="27" t="n">
        <v>822.34</v>
      </c>
      <c r="M1657" s="4" t="n">
        <v>45750</v>
      </c>
      <c r="N1657" s="28" t="n">
        <v>23</v>
      </c>
      <c r="O1657" s="28" t="n">
        <v>-7</v>
      </c>
      <c r="P1657" s="29" t="n">
        <f aca="false">L1657*N1657</f>
        <v>18913.82</v>
      </c>
      <c r="Q1657" s="29" t="n">
        <f aca="false">L1657*O1657</f>
        <v>-5756.38</v>
      </c>
    </row>
    <row r="1658" customFormat="false" ht="14.25" hidden="false" customHeight="true" outlineLevel="0" collapsed="false">
      <c r="A1658" s="2" t="s">
        <v>2853</v>
      </c>
      <c r="B1658" s="2" t="s">
        <v>2853</v>
      </c>
      <c r="C1658" s="2" t="s">
        <v>2734</v>
      </c>
      <c r="D1658" s="2" t="s">
        <v>2735</v>
      </c>
      <c r="E1658" s="2" t="s">
        <v>6342</v>
      </c>
      <c r="F1658" s="2" t="s">
        <v>6343</v>
      </c>
      <c r="G1658" s="2" t="s">
        <v>1632</v>
      </c>
      <c r="H1658" s="2" t="s">
        <v>28</v>
      </c>
      <c r="I1658" s="2" t="s">
        <v>6344</v>
      </c>
      <c r="J1658" s="4" t="n">
        <v>45685</v>
      </c>
      <c r="K1658" s="4" t="n">
        <v>45715</v>
      </c>
      <c r="L1658" s="27" t="n">
        <v>129.07</v>
      </c>
      <c r="M1658" s="4" t="n">
        <v>45701</v>
      </c>
      <c r="N1658" s="28" t="n">
        <v>16</v>
      </c>
      <c r="O1658" s="28" t="n">
        <v>-14</v>
      </c>
      <c r="P1658" s="29" t="n">
        <f aca="false">L1658*N1658</f>
        <v>2065.12</v>
      </c>
      <c r="Q1658" s="29" t="n">
        <f aca="false">L1658*O1658</f>
        <v>-1806.98</v>
      </c>
    </row>
    <row r="1659" customFormat="false" ht="14.25" hidden="false" customHeight="true" outlineLevel="0" collapsed="false">
      <c r="A1659" s="2" t="s">
        <v>2853</v>
      </c>
      <c r="B1659" s="2" t="s">
        <v>2853</v>
      </c>
      <c r="C1659" s="2" t="s">
        <v>42</v>
      </c>
      <c r="D1659" s="2"/>
      <c r="E1659" s="2" t="s">
        <v>6345</v>
      </c>
      <c r="F1659" s="2" t="s">
        <v>6346</v>
      </c>
      <c r="G1659" s="2" t="s">
        <v>6309</v>
      </c>
      <c r="H1659" s="2" t="s">
        <v>28</v>
      </c>
      <c r="I1659" s="2" t="s">
        <v>5572</v>
      </c>
      <c r="J1659" s="4" t="n">
        <v>45721</v>
      </c>
      <c r="K1659" s="4" t="n">
        <v>45751</v>
      </c>
      <c r="L1659" s="27" t="n">
        <v>960</v>
      </c>
      <c r="M1659" s="4" t="n">
        <v>45729</v>
      </c>
      <c r="N1659" s="28" t="n">
        <v>8</v>
      </c>
      <c r="O1659" s="28" t="n">
        <v>-22</v>
      </c>
      <c r="P1659" s="29" t="n">
        <f aca="false">L1659*N1659</f>
        <v>7680</v>
      </c>
      <c r="Q1659" s="29" t="n">
        <f aca="false">L1659*O1659</f>
        <v>-21120</v>
      </c>
    </row>
    <row r="1660" customFormat="false" ht="14.25" hidden="false" customHeight="true" outlineLevel="0" collapsed="false">
      <c r="A1660" s="2" t="s">
        <v>2853</v>
      </c>
      <c r="B1660" s="2" t="s">
        <v>2853</v>
      </c>
      <c r="C1660" s="2" t="s">
        <v>2861</v>
      </c>
      <c r="D1660" s="2" t="s">
        <v>2862</v>
      </c>
      <c r="E1660" s="2" t="s">
        <v>6347</v>
      </c>
      <c r="F1660" s="2" t="s">
        <v>6348</v>
      </c>
      <c r="G1660" s="2" t="s">
        <v>2402</v>
      </c>
      <c r="H1660" s="2" t="s">
        <v>28</v>
      </c>
      <c r="I1660" s="2" t="s">
        <v>6349</v>
      </c>
      <c r="J1660" s="4" t="n">
        <v>45794</v>
      </c>
      <c r="K1660" s="4" t="n">
        <v>45824</v>
      </c>
      <c r="L1660" s="27" t="n">
        <v>315.04</v>
      </c>
      <c r="M1660" s="4" t="n">
        <v>45817</v>
      </c>
      <c r="N1660" s="28" t="n">
        <v>5</v>
      </c>
      <c r="O1660" s="28" t="n">
        <v>-25</v>
      </c>
      <c r="P1660" s="29" t="n">
        <f aca="false">L1660*N1660</f>
        <v>1575.2</v>
      </c>
      <c r="Q1660" s="29" t="n">
        <f aca="false">L1660*O1660</f>
        <v>-7876</v>
      </c>
    </row>
    <row r="1661" customFormat="false" ht="14.25" hidden="false" customHeight="true" outlineLevel="0" collapsed="false">
      <c r="A1661" s="2" t="s">
        <v>2853</v>
      </c>
      <c r="B1661" s="2" t="s">
        <v>2853</v>
      </c>
      <c r="C1661" s="2" t="s">
        <v>42</v>
      </c>
      <c r="D1661" s="2"/>
      <c r="E1661" s="2" t="s">
        <v>6350</v>
      </c>
      <c r="F1661" s="2" t="s">
        <v>6351</v>
      </c>
      <c r="G1661" s="2" t="s">
        <v>1588</v>
      </c>
      <c r="H1661" s="2" t="s">
        <v>28</v>
      </c>
      <c r="I1661" s="2" t="s">
        <v>6352</v>
      </c>
      <c r="J1661" s="4" t="n">
        <v>45740</v>
      </c>
      <c r="K1661" s="4" t="n">
        <v>45770</v>
      </c>
      <c r="L1661" s="27" t="n">
        <v>3834.15</v>
      </c>
      <c r="M1661" s="4" t="n">
        <v>45754</v>
      </c>
      <c r="N1661" s="28" t="n">
        <v>14</v>
      </c>
      <c r="O1661" s="28" t="n">
        <v>-16</v>
      </c>
      <c r="P1661" s="29" t="n">
        <f aca="false">L1661*N1661</f>
        <v>53678.1</v>
      </c>
      <c r="Q1661" s="29" t="n">
        <f aca="false">L1661*O1661</f>
        <v>-61346.4</v>
      </c>
    </row>
    <row r="1662" customFormat="false" ht="14.25" hidden="false" customHeight="true" outlineLevel="0" collapsed="false">
      <c r="A1662" s="2" t="s">
        <v>2853</v>
      </c>
      <c r="B1662" s="2" t="s">
        <v>2853</v>
      </c>
      <c r="C1662" s="2" t="s">
        <v>42</v>
      </c>
      <c r="D1662" s="2"/>
      <c r="E1662" s="2" t="s">
        <v>6353</v>
      </c>
      <c r="F1662" s="2" t="s">
        <v>6354</v>
      </c>
      <c r="G1662" s="2" t="s">
        <v>6355</v>
      </c>
      <c r="H1662" s="2" t="s">
        <v>28</v>
      </c>
      <c r="I1662" s="2" t="s">
        <v>6356</v>
      </c>
      <c r="J1662" s="4" t="n">
        <v>45733</v>
      </c>
      <c r="K1662" s="4" t="n">
        <v>45763</v>
      </c>
      <c r="L1662" s="27" t="n">
        <v>2580.27</v>
      </c>
      <c r="M1662" s="4" t="n">
        <v>45754</v>
      </c>
      <c r="N1662" s="28" t="n">
        <v>21</v>
      </c>
      <c r="O1662" s="28" t="n">
        <v>-9</v>
      </c>
      <c r="P1662" s="29" t="n">
        <f aca="false">L1662*N1662</f>
        <v>54185.67</v>
      </c>
      <c r="Q1662" s="29" t="n">
        <f aca="false">L1662*O1662</f>
        <v>-23222.43</v>
      </c>
    </row>
    <row r="1663" customFormat="false" ht="14.25" hidden="false" customHeight="true" outlineLevel="0" collapsed="false">
      <c r="A1663" s="2" t="s">
        <v>2853</v>
      </c>
      <c r="B1663" s="2" t="s">
        <v>2853</v>
      </c>
      <c r="C1663" s="2" t="s">
        <v>2915</v>
      </c>
      <c r="D1663" s="2" t="s">
        <v>2916</v>
      </c>
      <c r="E1663" s="2" t="s">
        <v>6357</v>
      </c>
      <c r="F1663" s="2" t="s">
        <v>6358</v>
      </c>
      <c r="G1663" s="2" t="s">
        <v>1544</v>
      </c>
      <c r="H1663" s="2" t="s">
        <v>28</v>
      </c>
      <c r="I1663" s="2" t="s">
        <v>6359</v>
      </c>
      <c r="J1663" s="4" t="n">
        <v>45708</v>
      </c>
      <c r="K1663" s="4" t="n">
        <v>45738</v>
      </c>
      <c r="L1663" s="27" t="n">
        <v>674.74</v>
      </c>
      <c r="M1663" s="4" t="n">
        <v>45736</v>
      </c>
      <c r="N1663" s="28" t="n">
        <v>28</v>
      </c>
      <c r="O1663" s="28" t="n">
        <v>-2</v>
      </c>
      <c r="P1663" s="29" t="n">
        <f aca="false">L1663*N1663</f>
        <v>18892.72</v>
      </c>
      <c r="Q1663" s="29" t="n">
        <f aca="false">L1663*O1663</f>
        <v>-1349.48</v>
      </c>
    </row>
    <row r="1664" customFormat="false" ht="14.25" hidden="false" customHeight="true" outlineLevel="0" collapsed="false">
      <c r="A1664" s="2" t="s">
        <v>2853</v>
      </c>
      <c r="B1664" s="2" t="s">
        <v>2853</v>
      </c>
      <c r="C1664" s="2" t="s">
        <v>2960</v>
      </c>
      <c r="D1664" s="2" t="s">
        <v>2961</v>
      </c>
      <c r="E1664" s="2" t="s">
        <v>6360</v>
      </c>
      <c r="F1664" s="2" t="s">
        <v>6361</v>
      </c>
      <c r="G1664" s="2" t="s">
        <v>926</v>
      </c>
      <c r="H1664" s="2" t="s">
        <v>28</v>
      </c>
      <c r="I1664" s="2" t="s">
        <v>5696</v>
      </c>
      <c r="J1664" s="4" t="n">
        <v>45699</v>
      </c>
      <c r="K1664" s="4" t="n">
        <v>45729</v>
      </c>
      <c r="L1664" s="27" t="n">
        <v>208</v>
      </c>
      <c r="M1664" s="4" t="n">
        <v>45715</v>
      </c>
      <c r="N1664" s="28" t="n">
        <v>16</v>
      </c>
      <c r="O1664" s="28" t="n">
        <v>-14</v>
      </c>
      <c r="P1664" s="29" t="n">
        <f aca="false">L1664*N1664</f>
        <v>3328</v>
      </c>
      <c r="Q1664" s="29" t="n">
        <f aca="false">L1664*O1664</f>
        <v>-2912</v>
      </c>
    </row>
    <row r="1665" customFormat="false" ht="14.25" hidden="false" customHeight="true" outlineLevel="0" collapsed="false">
      <c r="A1665" s="2" t="s">
        <v>2853</v>
      </c>
      <c r="B1665" s="2" t="s">
        <v>2853</v>
      </c>
      <c r="C1665" s="2" t="s">
        <v>2665</v>
      </c>
      <c r="D1665" s="2" t="s">
        <v>2666</v>
      </c>
      <c r="E1665" s="2" t="s">
        <v>6362</v>
      </c>
      <c r="F1665" s="2" t="s">
        <v>6363</v>
      </c>
      <c r="G1665" s="2" t="s">
        <v>6364</v>
      </c>
      <c r="H1665" s="2" t="s">
        <v>28</v>
      </c>
      <c r="I1665" s="2" t="s">
        <v>6092</v>
      </c>
      <c r="J1665" s="4" t="n">
        <v>45694</v>
      </c>
      <c r="K1665" s="4" t="n">
        <v>45724</v>
      </c>
      <c r="L1665" s="27" t="n">
        <v>2677.89</v>
      </c>
      <c r="M1665" s="4" t="n">
        <v>45706</v>
      </c>
      <c r="N1665" s="28" t="n">
        <v>12</v>
      </c>
      <c r="O1665" s="28" t="n">
        <v>-18</v>
      </c>
      <c r="P1665" s="29" t="n">
        <f aca="false">L1665*N1665</f>
        <v>32134.68</v>
      </c>
      <c r="Q1665" s="29" t="n">
        <f aca="false">L1665*O1665</f>
        <v>-48202.02</v>
      </c>
    </row>
    <row r="1666" customFormat="false" ht="14.25" hidden="false" customHeight="true" outlineLevel="0" collapsed="false">
      <c r="A1666" s="2" t="s">
        <v>2853</v>
      </c>
      <c r="B1666" s="2" t="s">
        <v>2853</v>
      </c>
      <c r="C1666" s="2" t="s">
        <v>42</v>
      </c>
      <c r="D1666" s="2"/>
      <c r="E1666" s="2" t="s">
        <v>6365</v>
      </c>
      <c r="F1666" s="2" t="s">
        <v>6366</v>
      </c>
      <c r="G1666" s="2" t="s">
        <v>3300</v>
      </c>
      <c r="H1666" s="2" t="s">
        <v>28</v>
      </c>
      <c r="I1666" s="2" t="s">
        <v>6367</v>
      </c>
      <c r="J1666" s="4" t="n">
        <v>45776</v>
      </c>
      <c r="K1666" s="4" t="n">
        <v>45836</v>
      </c>
      <c r="L1666" s="27" t="n">
        <v>2099.15</v>
      </c>
      <c r="M1666" s="4" t="n">
        <v>45793</v>
      </c>
      <c r="N1666" s="28" t="n">
        <v>17</v>
      </c>
      <c r="O1666" s="28" t="n">
        <v>-43</v>
      </c>
      <c r="P1666" s="29" t="n">
        <f aca="false">L1666*N1666</f>
        <v>35685.55</v>
      </c>
      <c r="Q1666" s="29" t="n">
        <f aca="false">L1666*O1666</f>
        <v>-90263.45</v>
      </c>
    </row>
    <row r="1667" customFormat="false" ht="14.25" hidden="false" customHeight="true" outlineLevel="0" collapsed="false">
      <c r="A1667" s="2" t="s">
        <v>2853</v>
      </c>
      <c r="B1667" s="2" t="s">
        <v>2853</v>
      </c>
      <c r="C1667" s="2" t="s">
        <v>2714</v>
      </c>
      <c r="D1667" s="2" t="s">
        <v>2715</v>
      </c>
      <c r="E1667" s="2" t="s">
        <v>6368</v>
      </c>
      <c r="F1667" s="2" t="s">
        <v>6369</v>
      </c>
      <c r="G1667" s="2" t="s">
        <v>2875</v>
      </c>
      <c r="H1667" s="2" t="s">
        <v>28</v>
      </c>
      <c r="I1667" s="2" t="s">
        <v>6370</v>
      </c>
      <c r="J1667" s="4" t="n">
        <v>45776</v>
      </c>
      <c r="K1667" s="4" t="n">
        <v>45806</v>
      </c>
      <c r="L1667" s="27" t="n">
        <v>1544</v>
      </c>
      <c r="M1667" s="4" t="n">
        <v>45798</v>
      </c>
      <c r="N1667" s="28" t="n">
        <v>22</v>
      </c>
      <c r="O1667" s="28" t="n">
        <v>-8</v>
      </c>
      <c r="P1667" s="29" t="n">
        <f aca="false">L1667*N1667</f>
        <v>33968</v>
      </c>
      <c r="Q1667" s="29" t="n">
        <f aca="false">L1667*O1667</f>
        <v>-12352</v>
      </c>
    </row>
    <row r="1668" customFormat="false" ht="14.25" hidden="false" customHeight="true" outlineLevel="0" collapsed="false">
      <c r="A1668" s="2" t="s">
        <v>2853</v>
      </c>
      <c r="B1668" s="2" t="s">
        <v>2853</v>
      </c>
      <c r="C1668" s="2" t="s">
        <v>2665</v>
      </c>
      <c r="D1668" s="2" t="s">
        <v>2666</v>
      </c>
      <c r="E1668" s="2" t="s">
        <v>6371</v>
      </c>
      <c r="F1668" s="2" t="s">
        <v>6372</v>
      </c>
      <c r="G1668" s="2" t="s">
        <v>6373</v>
      </c>
      <c r="H1668" s="2" t="s">
        <v>28</v>
      </c>
      <c r="I1668" s="2" t="s">
        <v>5693</v>
      </c>
      <c r="J1668" s="4" t="n">
        <v>45694</v>
      </c>
      <c r="K1668" s="4" t="n">
        <v>45724</v>
      </c>
      <c r="L1668" s="27" t="n">
        <v>1054.29</v>
      </c>
      <c r="M1668" s="4" t="n">
        <v>45706</v>
      </c>
      <c r="N1668" s="28" t="n">
        <v>12</v>
      </c>
      <c r="O1668" s="28" t="n">
        <v>-18</v>
      </c>
      <c r="P1668" s="29" t="n">
        <f aca="false">L1668*N1668</f>
        <v>12651.48</v>
      </c>
      <c r="Q1668" s="29" t="n">
        <f aca="false">L1668*O1668</f>
        <v>-18977.22</v>
      </c>
    </row>
    <row r="1669" customFormat="false" ht="14.25" hidden="false" customHeight="true" outlineLevel="0" collapsed="false">
      <c r="A1669" s="2" t="s">
        <v>2853</v>
      </c>
      <c r="B1669" s="2" t="s">
        <v>2853</v>
      </c>
      <c r="C1669" s="2" t="s">
        <v>2915</v>
      </c>
      <c r="D1669" s="2" t="s">
        <v>2916</v>
      </c>
      <c r="E1669" s="2" t="s">
        <v>6374</v>
      </c>
      <c r="F1669" s="2" t="s">
        <v>6375</v>
      </c>
      <c r="G1669" s="2" t="s">
        <v>1915</v>
      </c>
      <c r="H1669" s="2" t="s">
        <v>28</v>
      </c>
      <c r="I1669" s="2" t="s">
        <v>6376</v>
      </c>
      <c r="J1669" s="4" t="n">
        <v>45691</v>
      </c>
      <c r="K1669" s="4" t="n">
        <v>45721</v>
      </c>
      <c r="L1669" s="27" t="n">
        <v>6277.14</v>
      </c>
      <c r="M1669" s="4" t="n">
        <v>45701</v>
      </c>
      <c r="N1669" s="28" t="n">
        <v>10</v>
      </c>
      <c r="O1669" s="28" t="n">
        <v>-20</v>
      </c>
      <c r="P1669" s="29" t="n">
        <f aca="false">L1669*N1669</f>
        <v>62771.4</v>
      </c>
      <c r="Q1669" s="29" t="n">
        <f aca="false">L1669*O1669</f>
        <v>-125542.8</v>
      </c>
    </row>
    <row r="1670" customFormat="false" ht="14.25" hidden="false" customHeight="true" outlineLevel="0" collapsed="false">
      <c r="A1670" s="2" t="s">
        <v>2853</v>
      </c>
      <c r="B1670" s="2" t="s">
        <v>2853</v>
      </c>
      <c r="C1670" s="2" t="s">
        <v>2861</v>
      </c>
      <c r="D1670" s="2" t="s">
        <v>2862</v>
      </c>
      <c r="E1670" s="2" t="s">
        <v>6377</v>
      </c>
      <c r="F1670" s="2" t="s">
        <v>6378</v>
      </c>
      <c r="G1670" s="2" t="s">
        <v>2530</v>
      </c>
      <c r="H1670" s="2" t="s">
        <v>28</v>
      </c>
      <c r="I1670" s="2" t="s">
        <v>6379</v>
      </c>
      <c r="J1670" s="4" t="n">
        <v>45713</v>
      </c>
      <c r="K1670" s="4" t="n">
        <v>45743</v>
      </c>
      <c r="L1670" s="27" t="n">
        <v>424.46</v>
      </c>
      <c r="M1670" s="4" t="n">
        <v>45728</v>
      </c>
      <c r="N1670" s="28" t="n">
        <v>15</v>
      </c>
      <c r="O1670" s="28" t="n">
        <v>-15</v>
      </c>
      <c r="P1670" s="29" t="n">
        <f aca="false">L1670*N1670</f>
        <v>6366.9</v>
      </c>
      <c r="Q1670" s="29" t="n">
        <f aca="false">L1670*O1670</f>
        <v>-6366.9</v>
      </c>
    </row>
    <row r="1671" customFormat="false" ht="14.25" hidden="false" customHeight="true" outlineLevel="0" collapsed="false">
      <c r="L1671" s="30" t="n">
        <f aca="false">SUM(L6:L1670)</f>
        <v>23990160.36</v>
      </c>
      <c r="N1671" s="31" t="n">
        <f aca="false">P1671/L1671</f>
        <v>33.4604952982482</v>
      </c>
      <c r="O1671" s="32" t="n">
        <f aca="false">Q1671/L1671</f>
        <v>2.38646674431817</v>
      </c>
      <c r="P1671" s="29" t="n">
        <f aca="false">SUM(P6:P1670)</f>
        <v>802722647.93</v>
      </c>
      <c r="Q1671" s="29" t="n">
        <f aca="false">SUM(Q6:Q1670)</f>
        <v>57251719.89</v>
      </c>
    </row>
  </sheetData>
  <autoFilter ref="A5:P1671"/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72F"/>
    <pageSetUpPr fitToPage="false"/>
  </sheetPr>
  <dimension ref="A1:XFD248"/>
  <sheetViews>
    <sheetView showFormulas="false" showGridLines="true" showRowColHeaders="true" showZeros="true" rightToLeft="false" tabSelected="false" showOutlineSymbols="true" defaultGridColor="true" view="normal" topLeftCell="A76" colorId="64" zoomScale="75" zoomScaleNormal="75" zoomScalePageLayoutView="100" workbookViewId="0">
      <selection pane="topLeft" activeCell="O248" activeCellId="0" sqref="O248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4" min="4" style="9" width="15.65"/>
    <col collapsed="false" customWidth="true" hidden="false" outlineLevel="0" max="5" min="5" style="9" width="18.66"/>
    <col collapsed="false" customWidth="true" hidden="false" outlineLevel="0" max="6" min="6" style="9" width="15.3"/>
    <col collapsed="false" customWidth="true" hidden="false" outlineLevel="0" max="16" min="16" style="9" width="12.75"/>
    <col collapsed="false" customWidth="true" hidden="false" outlineLevel="0" max="17" min="17" style="9" width="15.3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20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2853</v>
      </c>
      <c r="B5" s="2" t="s">
        <v>2853</v>
      </c>
      <c r="C5" s="2" t="s">
        <v>42</v>
      </c>
      <c r="E5" s="2" t="s">
        <v>5590</v>
      </c>
      <c r="F5" s="2" t="s">
        <v>5591</v>
      </c>
      <c r="G5" s="2" t="s">
        <v>5592</v>
      </c>
      <c r="H5" s="2" t="s">
        <v>28</v>
      </c>
      <c r="I5" s="2" t="s">
        <v>5593</v>
      </c>
      <c r="J5" s="4" t="n">
        <v>45779</v>
      </c>
      <c r="K5" s="4" t="n">
        <v>45809</v>
      </c>
      <c r="L5" s="27" t="n">
        <v>1373.32</v>
      </c>
      <c r="M5" s="4" t="n">
        <v>45797</v>
      </c>
      <c r="N5" s="28" t="n">
        <v>18</v>
      </c>
      <c r="O5" s="28" t="n">
        <v>-12</v>
      </c>
      <c r="P5" s="29" t="n">
        <f aca="false">L5*N5</f>
        <v>24719.76</v>
      </c>
      <c r="Q5" s="29" t="n">
        <f aca="false">L5*O5</f>
        <v>-16479.84</v>
      </c>
      <c r="R5" s="8"/>
      <c r="XFC5" s="9"/>
      <c r="XFD5" s="9"/>
    </row>
    <row r="6" customFormat="false" ht="14.25" hidden="false" customHeight="true" outlineLevel="0" collapsed="false">
      <c r="A6" s="2" t="s">
        <v>2853</v>
      </c>
      <c r="B6" s="2" t="s">
        <v>2853</v>
      </c>
      <c r="C6" s="2" t="s">
        <v>42</v>
      </c>
      <c r="E6" s="2" t="s">
        <v>5594</v>
      </c>
      <c r="F6" s="2" t="s">
        <v>5595</v>
      </c>
      <c r="G6" s="2" t="s">
        <v>5596</v>
      </c>
      <c r="H6" s="2" t="s">
        <v>28</v>
      </c>
      <c r="I6" s="2" t="s">
        <v>5597</v>
      </c>
      <c r="J6" s="4" t="n">
        <v>45673</v>
      </c>
      <c r="K6" s="4" t="n">
        <v>45703</v>
      </c>
      <c r="L6" s="27" t="n">
        <v>989.94</v>
      </c>
      <c r="M6" s="4" t="n">
        <v>45688</v>
      </c>
      <c r="N6" s="28" t="n">
        <v>15</v>
      </c>
      <c r="O6" s="28" t="n">
        <v>-15</v>
      </c>
      <c r="P6" s="29" t="n">
        <f aca="false">L6*N6</f>
        <v>14849.1</v>
      </c>
      <c r="Q6" s="29" t="n">
        <f aca="false">L6*O6</f>
        <v>-14849.1</v>
      </c>
      <c r="R6" s="8"/>
      <c r="XFC6" s="9"/>
      <c r="XFD6" s="9"/>
    </row>
    <row r="7" customFormat="false" ht="14.25" hidden="false" customHeight="true" outlineLevel="0" collapsed="false">
      <c r="A7" s="2" t="s">
        <v>2853</v>
      </c>
      <c r="B7" s="2" t="s">
        <v>2853</v>
      </c>
      <c r="C7" s="2" t="s">
        <v>42</v>
      </c>
      <c r="E7" s="2" t="s">
        <v>5598</v>
      </c>
      <c r="F7" s="2" t="s">
        <v>5599</v>
      </c>
      <c r="G7" s="2" t="s">
        <v>2314</v>
      </c>
      <c r="H7" s="2" t="s">
        <v>28</v>
      </c>
      <c r="I7" s="2" t="s">
        <v>5600</v>
      </c>
      <c r="J7" s="4" t="n">
        <v>45816</v>
      </c>
      <c r="K7" s="4" t="n">
        <v>45846</v>
      </c>
      <c r="L7" s="27" t="n">
        <v>1992.04</v>
      </c>
      <c r="M7" s="4" t="n">
        <v>45832</v>
      </c>
      <c r="N7" s="28" t="n">
        <v>16</v>
      </c>
      <c r="O7" s="28" t="n">
        <v>-14</v>
      </c>
      <c r="P7" s="29" t="n">
        <f aca="false">L7*N7</f>
        <v>31872.64</v>
      </c>
      <c r="Q7" s="29" t="n">
        <f aca="false">L7*O7</f>
        <v>-27888.56</v>
      </c>
      <c r="R7" s="8"/>
      <c r="XFC7" s="9"/>
      <c r="XFD7" s="9"/>
    </row>
    <row r="8" customFormat="false" ht="14.25" hidden="false" customHeight="true" outlineLevel="0" collapsed="false">
      <c r="A8" s="2" t="s">
        <v>2853</v>
      </c>
      <c r="B8" s="2" t="s">
        <v>2853</v>
      </c>
      <c r="C8" s="2" t="s">
        <v>2734</v>
      </c>
      <c r="D8" s="2" t="s">
        <v>2735</v>
      </c>
      <c r="E8" s="2" t="s">
        <v>5601</v>
      </c>
      <c r="F8" s="2" t="s">
        <v>5602</v>
      </c>
      <c r="G8" s="2" t="s">
        <v>3339</v>
      </c>
      <c r="H8" s="2" t="s">
        <v>28</v>
      </c>
      <c r="I8" s="2" t="s">
        <v>5603</v>
      </c>
      <c r="J8" s="4" t="n">
        <v>45800</v>
      </c>
      <c r="K8" s="4" t="n">
        <v>45830</v>
      </c>
      <c r="L8" s="27" t="n">
        <v>3491.43</v>
      </c>
      <c r="M8" s="4" t="n">
        <v>45819</v>
      </c>
      <c r="N8" s="28" t="n">
        <v>19</v>
      </c>
      <c r="O8" s="28" t="n">
        <v>-11</v>
      </c>
      <c r="P8" s="29" t="n">
        <f aca="false">L8*N8</f>
        <v>66337.17</v>
      </c>
      <c r="Q8" s="29" t="n">
        <f aca="false">L8*O8</f>
        <v>-38405.73</v>
      </c>
      <c r="R8" s="8"/>
      <c r="XFC8" s="9"/>
      <c r="XFD8" s="9"/>
    </row>
    <row r="9" customFormat="false" ht="14.25" hidden="false" customHeight="true" outlineLevel="0" collapsed="false">
      <c r="A9" s="2" t="s">
        <v>2853</v>
      </c>
      <c r="B9" s="2" t="s">
        <v>2853</v>
      </c>
      <c r="C9" s="2" t="s">
        <v>42</v>
      </c>
      <c r="E9" s="2" t="s">
        <v>5604</v>
      </c>
      <c r="F9" s="2" t="s">
        <v>5605</v>
      </c>
      <c r="G9" s="2" t="s">
        <v>5606</v>
      </c>
      <c r="H9" s="2" t="s">
        <v>28</v>
      </c>
      <c r="I9" s="2" t="s">
        <v>5607</v>
      </c>
      <c r="J9" s="4" t="n">
        <v>45742</v>
      </c>
      <c r="K9" s="4" t="n">
        <v>45773</v>
      </c>
      <c r="L9" s="27" t="n">
        <v>550</v>
      </c>
      <c r="M9" s="4" t="n">
        <v>45743</v>
      </c>
      <c r="N9" s="28" t="n">
        <v>1</v>
      </c>
      <c r="O9" s="28" t="n">
        <v>-30</v>
      </c>
      <c r="P9" s="29" t="n">
        <f aca="false">L9*N9</f>
        <v>550</v>
      </c>
      <c r="Q9" s="29" t="n">
        <f aca="false">L9*O9</f>
        <v>-16500</v>
      </c>
      <c r="R9" s="8"/>
      <c r="XFC9" s="9"/>
      <c r="XFD9" s="9"/>
    </row>
    <row r="10" customFormat="false" ht="14.25" hidden="false" customHeight="true" outlineLevel="0" collapsed="false">
      <c r="A10" s="2" t="s">
        <v>2853</v>
      </c>
      <c r="B10" s="2" t="s">
        <v>2853</v>
      </c>
      <c r="C10" s="2" t="s">
        <v>2758</v>
      </c>
      <c r="D10" s="2" t="s">
        <v>2759</v>
      </c>
      <c r="E10" s="2" t="s">
        <v>5608</v>
      </c>
      <c r="F10" s="2" t="s">
        <v>5609</v>
      </c>
      <c r="G10" s="2" t="s">
        <v>5610</v>
      </c>
      <c r="H10" s="2" t="s">
        <v>28</v>
      </c>
      <c r="I10" s="2" t="s">
        <v>3419</v>
      </c>
      <c r="J10" s="4" t="n">
        <v>45742</v>
      </c>
      <c r="K10" s="4" t="n">
        <v>45773</v>
      </c>
      <c r="L10" s="27" t="n">
        <v>409.84</v>
      </c>
      <c r="M10" s="4" t="n">
        <v>45743</v>
      </c>
      <c r="N10" s="28" t="n">
        <v>1</v>
      </c>
      <c r="O10" s="28" t="n">
        <v>-30</v>
      </c>
      <c r="P10" s="29" t="n">
        <f aca="false">L10*N10</f>
        <v>409.84</v>
      </c>
      <c r="Q10" s="29" t="n">
        <f aca="false">L10*O10</f>
        <v>-12295.2</v>
      </c>
      <c r="R10" s="8"/>
      <c r="XFC10" s="9"/>
      <c r="XFD10" s="9"/>
    </row>
    <row r="11" customFormat="false" ht="14.25" hidden="false" customHeight="true" outlineLevel="0" collapsed="false">
      <c r="A11" s="2" t="s">
        <v>2853</v>
      </c>
      <c r="B11" s="2" t="s">
        <v>2853</v>
      </c>
      <c r="C11" s="2" t="s">
        <v>42</v>
      </c>
      <c r="E11" s="2" t="s">
        <v>5611</v>
      </c>
      <c r="F11" s="2" t="s">
        <v>5612</v>
      </c>
      <c r="G11" s="2" t="s">
        <v>1588</v>
      </c>
      <c r="H11" s="2" t="s">
        <v>28</v>
      </c>
      <c r="I11" s="2" t="s">
        <v>5613</v>
      </c>
      <c r="J11" s="4" t="n">
        <v>45776</v>
      </c>
      <c r="K11" s="4" t="n">
        <v>45806</v>
      </c>
      <c r="L11" s="27" t="n">
        <v>2184.19</v>
      </c>
      <c r="M11" s="4" t="n">
        <v>45793</v>
      </c>
      <c r="N11" s="28" t="n">
        <v>17</v>
      </c>
      <c r="O11" s="28" t="n">
        <v>-13</v>
      </c>
      <c r="P11" s="29" t="n">
        <f aca="false">L11*N11</f>
        <v>37131.23</v>
      </c>
      <c r="Q11" s="29" t="n">
        <f aca="false">L11*O11</f>
        <v>-28394.47</v>
      </c>
      <c r="R11" s="8"/>
      <c r="XFC11" s="9"/>
      <c r="XFD11" s="9"/>
    </row>
    <row r="12" customFormat="false" ht="14.25" hidden="false" customHeight="true" outlineLevel="0" collapsed="false">
      <c r="A12" s="2" t="s">
        <v>2853</v>
      </c>
      <c r="B12" s="2" t="s">
        <v>2853</v>
      </c>
      <c r="C12" s="2" t="s">
        <v>2861</v>
      </c>
      <c r="D12" s="2" t="s">
        <v>2862</v>
      </c>
      <c r="E12" s="2" t="s">
        <v>5614</v>
      </c>
      <c r="F12" s="2" t="s">
        <v>5615</v>
      </c>
      <c r="G12" s="2" t="s">
        <v>4075</v>
      </c>
      <c r="H12" s="2" t="s">
        <v>28</v>
      </c>
      <c r="I12" s="2" t="s">
        <v>5616</v>
      </c>
      <c r="J12" s="4" t="n">
        <v>45728</v>
      </c>
      <c r="K12" s="4" t="n">
        <v>45758</v>
      </c>
      <c r="L12" s="27" t="n">
        <v>948.86</v>
      </c>
      <c r="M12" s="4" t="n">
        <v>45750</v>
      </c>
      <c r="N12" s="28" t="n">
        <v>22</v>
      </c>
      <c r="O12" s="28" t="n">
        <v>-8</v>
      </c>
      <c r="P12" s="29" t="n">
        <f aca="false">L12*N12</f>
        <v>20874.92</v>
      </c>
      <c r="Q12" s="29" t="n">
        <f aca="false">L12*O12</f>
        <v>-7590.88</v>
      </c>
      <c r="R12" s="8"/>
      <c r="XFC12" s="9"/>
      <c r="XFD12" s="9"/>
    </row>
    <row r="13" customFormat="false" ht="14.25" hidden="false" customHeight="true" outlineLevel="0" collapsed="false">
      <c r="A13" s="2" t="s">
        <v>2853</v>
      </c>
      <c r="B13" s="2" t="s">
        <v>2853</v>
      </c>
      <c r="C13" s="2" t="s">
        <v>42</v>
      </c>
      <c r="E13" s="2" t="s">
        <v>5617</v>
      </c>
      <c r="F13" s="2" t="s">
        <v>5618</v>
      </c>
      <c r="G13" s="2" t="s">
        <v>1783</v>
      </c>
      <c r="H13" s="2" t="s">
        <v>28</v>
      </c>
      <c r="I13" s="2" t="s">
        <v>5619</v>
      </c>
      <c r="J13" s="4" t="n">
        <v>45685</v>
      </c>
      <c r="K13" s="4" t="n">
        <v>45715</v>
      </c>
      <c r="L13" s="27" t="n">
        <v>1884.96</v>
      </c>
      <c r="M13" s="4" t="n">
        <v>45706</v>
      </c>
      <c r="N13" s="28" t="n">
        <v>21</v>
      </c>
      <c r="O13" s="28" t="n">
        <v>-9</v>
      </c>
      <c r="P13" s="29" t="n">
        <f aca="false">L13*N13</f>
        <v>39584.16</v>
      </c>
      <c r="Q13" s="29" t="n">
        <f aca="false">L13*O13</f>
        <v>-16964.64</v>
      </c>
      <c r="R13" s="8"/>
      <c r="XFC13" s="9"/>
      <c r="XFD13" s="9"/>
    </row>
    <row r="14" customFormat="false" ht="14.25" hidden="false" customHeight="true" outlineLevel="0" collapsed="false">
      <c r="A14" s="2" t="s">
        <v>2853</v>
      </c>
      <c r="B14" s="2" t="s">
        <v>2853</v>
      </c>
      <c r="C14" s="2" t="s">
        <v>42</v>
      </c>
      <c r="E14" s="2" t="s">
        <v>5620</v>
      </c>
      <c r="F14" s="2" t="s">
        <v>5621</v>
      </c>
      <c r="G14" s="2" t="s">
        <v>2702</v>
      </c>
      <c r="H14" s="2" t="s">
        <v>28</v>
      </c>
      <c r="I14" s="2" t="s">
        <v>5622</v>
      </c>
      <c r="J14" s="4" t="n">
        <v>45677</v>
      </c>
      <c r="K14" s="4" t="n">
        <v>45707</v>
      </c>
      <c r="L14" s="27" t="n">
        <v>670.2</v>
      </c>
      <c r="M14" s="4" t="n">
        <v>45693</v>
      </c>
      <c r="N14" s="28" t="n">
        <v>16</v>
      </c>
      <c r="O14" s="28" t="n">
        <v>-14</v>
      </c>
      <c r="P14" s="29" t="n">
        <f aca="false">L14*N14</f>
        <v>10723.2</v>
      </c>
      <c r="Q14" s="29" t="n">
        <f aca="false">L14*O14</f>
        <v>-9382.8</v>
      </c>
      <c r="R14" s="8"/>
      <c r="XFC14" s="9"/>
      <c r="XFD14" s="9"/>
    </row>
    <row r="15" customFormat="false" ht="14.25" hidden="false" customHeight="true" outlineLevel="0" collapsed="false">
      <c r="A15" s="2" t="s">
        <v>2853</v>
      </c>
      <c r="B15" s="2" t="s">
        <v>2853</v>
      </c>
      <c r="C15" s="2" t="s">
        <v>2665</v>
      </c>
      <c r="D15" s="2" t="s">
        <v>2666</v>
      </c>
      <c r="E15" s="2" t="s">
        <v>5623</v>
      </c>
      <c r="F15" s="2" t="s">
        <v>5624</v>
      </c>
      <c r="G15" s="2" t="s">
        <v>5625</v>
      </c>
      <c r="H15" s="2" t="s">
        <v>28</v>
      </c>
      <c r="I15" s="2" t="s">
        <v>5626</v>
      </c>
      <c r="J15" s="4" t="n">
        <v>45804</v>
      </c>
      <c r="K15" s="4" t="n">
        <v>45834</v>
      </c>
      <c r="L15" s="27" t="n">
        <v>6895.11</v>
      </c>
      <c r="M15" s="4" t="n">
        <v>45824</v>
      </c>
      <c r="N15" s="28" t="n">
        <v>20</v>
      </c>
      <c r="O15" s="28" t="n">
        <v>-10</v>
      </c>
      <c r="P15" s="29" t="n">
        <f aca="false">L15*N15</f>
        <v>137902.2</v>
      </c>
      <c r="Q15" s="29" t="n">
        <f aca="false">L15*O15</f>
        <v>-68951.1</v>
      </c>
      <c r="R15" s="8"/>
      <c r="XFC15" s="9"/>
      <c r="XFD15" s="9"/>
    </row>
    <row r="16" customFormat="false" ht="14.25" hidden="false" customHeight="true" outlineLevel="0" collapsed="false">
      <c r="A16" s="2" t="s">
        <v>2853</v>
      </c>
      <c r="B16" s="2" t="s">
        <v>2853</v>
      </c>
      <c r="C16" s="2" t="s">
        <v>42</v>
      </c>
      <c r="E16" s="2" t="s">
        <v>5627</v>
      </c>
      <c r="F16" s="2" t="s">
        <v>5628</v>
      </c>
      <c r="G16" s="2" t="s">
        <v>2043</v>
      </c>
      <c r="H16" s="2" t="s">
        <v>28</v>
      </c>
      <c r="I16" s="2" t="s">
        <v>5629</v>
      </c>
      <c r="J16" s="4" t="n">
        <v>45775</v>
      </c>
      <c r="K16" s="4" t="n">
        <v>45805</v>
      </c>
      <c r="L16" s="27" t="n">
        <v>2077.74</v>
      </c>
      <c r="M16" s="4" t="n">
        <v>45793</v>
      </c>
      <c r="N16" s="28" t="n">
        <v>18</v>
      </c>
      <c r="O16" s="28" t="n">
        <v>-12</v>
      </c>
      <c r="P16" s="29" t="n">
        <f aca="false">L16*N16</f>
        <v>37399.32</v>
      </c>
      <c r="Q16" s="29" t="n">
        <f aca="false">L16*O16</f>
        <v>-24932.88</v>
      </c>
      <c r="R16" s="8"/>
      <c r="XFC16" s="9"/>
      <c r="XFD16" s="9"/>
    </row>
    <row r="17" customFormat="false" ht="14.25" hidden="false" customHeight="true" outlineLevel="0" collapsed="false">
      <c r="A17" s="2" t="s">
        <v>2853</v>
      </c>
      <c r="B17" s="2" t="s">
        <v>2853</v>
      </c>
      <c r="C17" s="2" t="s">
        <v>42</v>
      </c>
      <c r="E17" s="2" t="s">
        <v>5630</v>
      </c>
      <c r="F17" s="2" t="s">
        <v>5631</v>
      </c>
      <c r="G17" s="2" t="s">
        <v>3138</v>
      </c>
      <c r="H17" s="2" t="s">
        <v>28</v>
      </c>
      <c r="I17" s="2" t="s">
        <v>5632</v>
      </c>
      <c r="J17" s="4" t="n">
        <v>45817</v>
      </c>
      <c r="K17" s="4" t="n">
        <v>45847</v>
      </c>
      <c r="L17" s="27" t="n">
        <v>1799.26</v>
      </c>
      <c r="M17" s="4" t="n">
        <v>45832</v>
      </c>
      <c r="N17" s="28" t="n">
        <v>15</v>
      </c>
      <c r="O17" s="28" t="n">
        <v>-15</v>
      </c>
      <c r="P17" s="29" t="n">
        <f aca="false">L17*N17</f>
        <v>26988.9</v>
      </c>
      <c r="Q17" s="29" t="n">
        <f aca="false">L17*O17</f>
        <v>-26988.9</v>
      </c>
      <c r="R17" s="8"/>
      <c r="XFC17" s="9"/>
      <c r="XFD17" s="9"/>
    </row>
    <row r="18" customFormat="false" ht="14.25" hidden="false" customHeight="true" outlineLevel="0" collapsed="false">
      <c r="A18" s="2" t="s">
        <v>2853</v>
      </c>
      <c r="B18" s="2" t="s">
        <v>2853</v>
      </c>
      <c r="C18" s="2" t="s">
        <v>2714</v>
      </c>
      <c r="D18" s="2" t="s">
        <v>2715</v>
      </c>
      <c r="E18" s="2" t="s">
        <v>5633</v>
      </c>
      <c r="F18" s="2" t="s">
        <v>5634</v>
      </c>
      <c r="G18" s="2" t="s">
        <v>5635</v>
      </c>
      <c r="H18" s="2" t="s">
        <v>28</v>
      </c>
      <c r="I18" s="2" t="s">
        <v>5636</v>
      </c>
      <c r="J18" s="4" t="n">
        <v>45776</v>
      </c>
      <c r="K18" s="4" t="n">
        <v>45806</v>
      </c>
      <c r="L18" s="27" t="n">
        <v>7843.89</v>
      </c>
      <c r="M18" s="4" t="n">
        <v>45838</v>
      </c>
      <c r="N18" s="28" t="n">
        <v>9</v>
      </c>
      <c r="O18" s="28" t="n">
        <v>-21</v>
      </c>
      <c r="P18" s="29" t="n">
        <f aca="false">L18*N18</f>
        <v>70595.01</v>
      </c>
      <c r="Q18" s="29" t="n">
        <f aca="false">L18*O18</f>
        <v>-164721.69</v>
      </c>
      <c r="R18" s="8"/>
      <c r="XFC18" s="9"/>
      <c r="XFD18" s="9"/>
    </row>
    <row r="19" customFormat="false" ht="14.25" hidden="false" customHeight="true" outlineLevel="0" collapsed="false">
      <c r="A19" s="2" t="s">
        <v>2853</v>
      </c>
      <c r="B19" s="2" t="s">
        <v>2853</v>
      </c>
      <c r="C19" s="2" t="s">
        <v>2714</v>
      </c>
      <c r="D19" s="2" t="s">
        <v>2715</v>
      </c>
      <c r="E19" s="2" t="s">
        <v>5637</v>
      </c>
      <c r="F19" s="2" t="s">
        <v>5638</v>
      </c>
      <c r="G19" s="2" t="s">
        <v>5639</v>
      </c>
      <c r="H19" s="2" t="s">
        <v>28</v>
      </c>
      <c r="I19" s="2" t="s">
        <v>5640</v>
      </c>
      <c r="J19" s="4" t="n">
        <v>45776</v>
      </c>
      <c r="K19" s="4" t="n">
        <v>45806</v>
      </c>
      <c r="L19" s="27" t="n">
        <v>2509.2</v>
      </c>
      <c r="M19" s="4" t="n">
        <v>45796</v>
      </c>
      <c r="N19" s="28" t="n">
        <v>20</v>
      </c>
      <c r="O19" s="28" t="n">
        <v>-10</v>
      </c>
      <c r="P19" s="29" t="n">
        <f aca="false">L19*N19</f>
        <v>50184</v>
      </c>
      <c r="Q19" s="29" t="n">
        <f aca="false">L19*O19</f>
        <v>-25092</v>
      </c>
      <c r="R19" s="8"/>
      <c r="XFC19" s="9"/>
      <c r="XFD19" s="9"/>
    </row>
    <row r="20" customFormat="false" ht="14.25" hidden="false" customHeight="true" outlineLevel="0" collapsed="false">
      <c r="A20" s="2" t="s">
        <v>2853</v>
      </c>
      <c r="B20" s="2" t="s">
        <v>2853</v>
      </c>
      <c r="C20" s="2" t="s">
        <v>2915</v>
      </c>
      <c r="D20" s="2" t="s">
        <v>2916</v>
      </c>
      <c r="E20" s="2" t="s">
        <v>5641</v>
      </c>
      <c r="F20" s="2" t="s">
        <v>5642</v>
      </c>
      <c r="G20" s="2" t="s">
        <v>2473</v>
      </c>
      <c r="H20" s="2" t="s">
        <v>28</v>
      </c>
      <c r="I20" s="2" t="s">
        <v>5643</v>
      </c>
      <c r="J20" s="4" t="n">
        <v>45673</v>
      </c>
      <c r="K20" s="4" t="n">
        <v>45703</v>
      </c>
      <c r="L20" s="27" t="n">
        <v>7304.76</v>
      </c>
      <c r="M20" s="4" t="n">
        <v>45688</v>
      </c>
      <c r="N20" s="28" t="n">
        <v>15</v>
      </c>
      <c r="O20" s="28" t="n">
        <v>-15</v>
      </c>
      <c r="P20" s="29" t="n">
        <f aca="false">L20*N20</f>
        <v>109571.4</v>
      </c>
      <c r="Q20" s="29" t="n">
        <f aca="false">L20*O20</f>
        <v>-109571.4</v>
      </c>
      <c r="R20" s="8"/>
      <c r="XFC20" s="9"/>
      <c r="XFD20" s="9"/>
    </row>
    <row r="21" customFormat="false" ht="14.25" hidden="false" customHeight="true" outlineLevel="0" collapsed="false">
      <c r="A21" s="2" t="s">
        <v>2853</v>
      </c>
      <c r="B21" s="2" t="s">
        <v>2853</v>
      </c>
      <c r="C21" s="2" t="s">
        <v>42</v>
      </c>
      <c r="E21" s="2" t="s">
        <v>5644</v>
      </c>
      <c r="F21" s="2" t="s">
        <v>5645</v>
      </c>
      <c r="G21" s="2" t="s">
        <v>5646</v>
      </c>
      <c r="H21" s="2" t="s">
        <v>28</v>
      </c>
      <c r="I21" s="2" t="s">
        <v>5647</v>
      </c>
      <c r="J21" s="4" t="n">
        <v>45814</v>
      </c>
      <c r="K21" s="4" t="n">
        <v>45844</v>
      </c>
      <c r="L21" s="27" t="n">
        <v>977.17</v>
      </c>
      <c r="M21" s="4" t="n">
        <v>45828</v>
      </c>
      <c r="N21" s="28" t="n">
        <v>14</v>
      </c>
      <c r="O21" s="28" t="n">
        <v>-16</v>
      </c>
      <c r="P21" s="29" t="n">
        <f aca="false">L21*N21</f>
        <v>13680.38</v>
      </c>
      <c r="Q21" s="29" t="n">
        <f aca="false">L21*O21</f>
        <v>-15634.72</v>
      </c>
      <c r="R21" s="8"/>
      <c r="XFC21" s="9"/>
      <c r="XFD21" s="9"/>
    </row>
    <row r="22" customFormat="false" ht="14.25" hidden="false" customHeight="true" outlineLevel="0" collapsed="false">
      <c r="A22" s="2" t="s">
        <v>2853</v>
      </c>
      <c r="B22" s="2" t="s">
        <v>2853</v>
      </c>
      <c r="C22" s="2" t="s">
        <v>42</v>
      </c>
      <c r="E22" s="2" t="s">
        <v>5648</v>
      </c>
      <c r="F22" s="2" t="s">
        <v>5649</v>
      </c>
      <c r="G22" s="2" t="s">
        <v>5650</v>
      </c>
      <c r="H22" s="2" t="s">
        <v>28</v>
      </c>
      <c r="I22" s="2" t="s">
        <v>5651</v>
      </c>
      <c r="J22" s="4" t="n">
        <v>45786</v>
      </c>
      <c r="K22" s="4" t="n">
        <v>45816</v>
      </c>
      <c r="L22" s="27" t="n">
        <v>848.84</v>
      </c>
      <c r="M22" s="4" t="n">
        <v>45804</v>
      </c>
      <c r="N22" s="28" t="n">
        <v>18</v>
      </c>
      <c r="O22" s="28" t="n">
        <v>-12</v>
      </c>
      <c r="P22" s="29" t="n">
        <f aca="false">L22*N22</f>
        <v>15279.12</v>
      </c>
      <c r="Q22" s="29" t="n">
        <f aca="false">L22*O22</f>
        <v>-10186.08</v>
      </c>
      <c r="R22" s="8"/>
      <c r="XFC22" s="9"/>
      <c r="XFD22" s="9"/>
    </row>
    <row r="23" customFormat="false" ht="14.25" hidden="false" customHeight="true" outlineLevel="0" collapsed="false">
      <c r="A23" s="2" t="s">
        <v>2853</v>
      </c>
      <c r="B23" s="2" t="s">
        <v>2853</v>
      </c>
      <c r="C23" s="2" t="s">
        <v>2861</v>
      </c>
      <c r="D23" s="2" t="s">
        <v>2862</v>
      </c>
      <c r="E23" s="2" t="s">
        <v>5652</v>
      </c>
      <c r="F23" s="2" t="s">
        <v>5653</v>
      </c>
      <c r="G23" s="2" t="s">
        <v>2326</v>
      </c>
      <c r="H23" s="2" t="s">
        <v>28</v>
      </c>
      <c r="I23" s="2" t="s">
        <v>5654</v>
      </c>
      <c r="J23" s="4" t="n">
        <v>45762</v>
      </c>
      <c r="K23" s="4" t="n">
        <v>45792</v>
      </c>
      <c r="L23" s="27" t="n">
        <v>88.43</v>
      </c>
      <c r="M23" s="4" t="n">
        <v>45776</v>
      </c>
      <c r="N23" s="28" t="n">
        <v>14</v>
      </c>
      <c r="O23" s="28" t="n">
        <v>-16</v>
      </c>
      <c r="P23" s="29" t="n">
        <f aca="false">L23*N23</f>
        <v>1238.02</v>
      </c>
      <c r="Q23" s="29" t="n">
        <f aca="false">L23*O23</f>
        <v>-1414.88</v>
      </c>
      <c r="R23" s="8"/>
      <c r="XFC23" s="9"/>
      <c r="XFD23" s="9"/>
    </row>
    <row r="24" customFormat="false" ht="14.25" hidden="false" customHeight="true" outlineLevel="0" collapsed="false">
      <c r="A24" s="2" t="s">
        <v>2853</v>
      </c>
      <c r="B24" s="2" t="s">
        <v>2853</v>
      </c>
      <c r="C24" s="2" t="s">
        <v>42</v>
      </c>
      <c r="E24" s="2" t="s">
        <v>5655</v>
      </c>
      <c r="F24" s="2" t="s">
        <v>5656</v>
      </c>
      <c r="G24" s="2" t="s">
        <v>3152</v>
      </c>
      <c r="H24" s="2" t="s">
        <v>28</v>
      </c>
      <c r="I24" s="2" t="s">
        <v>5657</v>
      </c>
      <c r="J24" s="4" t="n">
        <v>45810</v>
      </c>
      <c r="K24" s="4" t="n">
        <v>45840</v>
      </c>
      <c r="L24" s="27" t="n">
        <v>2192.03</v>
      </c>
      <c r="M24" s="4" t="n">
        <v>45825</v>
      </c>
      <c r="N24" s="28" t="n">
        <v>15</v>
      </c>
      <c r="O24" s="28" t="n">
        <v>-15</v>
      </c>
      <c r="P24" s="29" t="n">
        <f aca="false">L24*N24</f>
        <v>32880.45</v>
      </c>
      <c r="Q24" s="29" t="n">
        <f aca="false">L24*O24</f>
        <v>-32880.45</v>
      </c>
      <c r="R24" s="8"/>
      <c r="XFC24" s="9"/>
      <c r="XFD24" s="9"/>
    </row>
    <row r="25" customFormat="false" ht="14.25" hidden="false" customHeight="true" outlineLevel="0" collapsed="false">
      <c r="A25" s="2" t="s">
        <v>2853</v>
      </c>
      <c r="B25" s="2" t="s">
        <v>2853</v>
      </c>
      <c r="C25" s="2" t="s">
        <v>2665</v>
      </c>
      <c r="D25" s="2" t="s">
        <v>2666</v>
      </c>
      <c r="E25" s="2" t="s">
        <v>5658</v>
      </c>
      <c r="F25" s="2" t="s">
        <v>5659</v>
      </c>
      <c r="G25" s="2" t="s">
        <v>5660</v>
      </c>
      <c r="H25" s="2" t="s">
        <v>28</v>
      </c>
      <c r="I25" s="2" t="s">
        <v>5661</v>
      </c>
      <c r="J25" s="4" t="n">
        <v>45804</v>
      </c>
      <c r="K25" s="4" t="n">
        <v>45834</v>
      </c>
      <c r="L25" s="27" t="n">
        <v>742.8</v>
      </c>
      <c r="M25" s="4" t="n">
        <v>45824</v>
      </c>
      <c r="N25" s="28" t="n">
        <v>20</v>
      </c>
      <c r="O25" s="28" t="n">
        <v>-10</v>
      </c>
      <c r="P25" s="29" t="n">
        <f aca="false">L25*N25</f>
        <v>14856</v>
      </c>
      <c r="Q25" s="29" t="n">
        <f aca="false">L25*O25</f>
        <v>-7428</v>
      </c>
      <c r="R25" s="8"/>
      <c r="XFC25" s="9"/>
      <c r="XFD25" s="9"/>
    </row>
    <row r="26" customFormat="false" ht="14.25" hidden="false" customHeight="true" outlineLevel="0" collapsed="false">
      <c r="A26" s="2" t="s">
        <v>2853</v>
      </c>
      <c r="B26" s="2" t="s">
        <v>2853</v>
      </c>
      <c r="C26" s="2" t="s">
        <v>3164</v>
      </c>
      <c r="D26" s="2" t="s">
        <v>3165</v>
      </c>
      <c r="E26" s="2" t="s">
        <v>5662</v>
      </c>
      <c r="F26" s="2" t="s">
        <v>5663</v>
      </c>
      <c r="G26" s="2" t="s">
        <v>2898</v>
      </c>
      <c r="H26" s="2" t="s">
        <v>28</v>
      </c>
      <c r="I26" s="2" t="s">
        <v>5664</v>
      </c>
      <c r="J26" s="4" t="n">
        <v>45708</v>
      </c>
      <c r="K26" s="4" t="n">
        <v>45738</v>
      </c>
      <c r="L26" s="27" t="n">
        <v>5911.31</v>
      </c>
      <c r="M26" s="4" t="n">
        <v>45736</v>
      </c>
      <c r="N26" s="28" t="n">
        <v>28</v>
      </c>
      <c r="O26" s="28" t="n">
        <v>-2</v>
      </c>
      <c r="P26" s="29" t="n">
        <f aca="false">L26*N26</f>
        <v>165516.68</v>
      </c>
      <c r="Q26" s="29" t="n">
        <f aca="false">L26*O26</f>
        <v>-11822.62</v>
      </c>
      <c r="R26" s="8"/>
      <c r="XFC26" s="9"/>
      <c r="XFD26" s="9"/>
    </row>
    <row r="27" customFormat="false" ht="14.25" hidden="false" customHeight="true" outlineLevel="0" collapsed="false">
      <c r="A27" s="2" t="s">
        <v>2853</v>
      </c>
      <c r="B27" s="2" t="s">
        <v>2853</v>
      </c>
      <c r="C27" s="2" t="s">
        <v>3164</v>
      </c>
      <c r="D27" s="2" t="s">
        <v>3165</v>
      </c>
      <c r="E27" s="2" t="s">
        <v>5662</v>
      </c>
      <c r="F27" s="2" t="s">
        <v>5663</v>
      </c>
      <c r="G27" s="2" t="s">
        <v>2898</v>
      </c>
      <c r="H27" s="2" t="s">
        <v>28</v>
      </c>
      <c r="I27" s="2" t="s">
        <v>5664</v>
      </c>
      <c r="J27" s="4" t="n">
        <v>45708</v>
      </c>
      <c r="K27" s="4" t="n">
        <v>45738</v>
      </c>
      <c r="L27" s="27" t="n">
        <v>295.57</v>
      </c>
      <c r="M27" s="4" t="n">
        <v>45838</v>
      </c>
      <c r="N27" s="28" t="n">
        <v>130</v>
      </c>
      <c r="O27" s="28" t="n">
        <v>100</v>
      </c>
      <c r="P27" s="29" t="n">
        <f aca="false">L27*N27</f>
        <v>38424.1</v>
      </c>
      <c r="Q27" s="29" t="n">
        <f aca="false">L27*O27</f>
        <v>29557</v>
      </c>
      <c r="R27" s="8"/>
      <c r="XFC27" s="9"/>
      <c r="XFD27" s="9"/>
    </row>
    <row r="28" customFormat="false" ht="14.25" hidden="false" customHeight="true" outlineLevel="0" collapsed="false">
      <c r="A28" s="2" t="s">
        <v>2853</v>
      </c>
      <c r="B28" s="2" t="s">
        <v>2853</v>
      </c>
      <c r="C28" s="2" t="s">
        <v>42</v>
      </c>
      <c r="E28" s="2" t="s">
        <v>5665</v>
      </c>
      <c r="F28" s="2" t="s">
        <v>5666</v>
      </c>
      <c r="G28" s="2" t="s">
        <v>3300</v>
      </c>
      <c r="H28" s="2" t="s">
        <v>28</v>
      </c>
      <c r="I28" s="2" t="s">
        <v>5667</v>
      </c>
      <c r="J28" s="4" t="n">
        <v>45756</v>
      </c>
      <c r="K28" s="4" t="n">
        <v>45786</v>
      </c>
      <c r="L28" s="27" t="n">
        <v>837.75</v>
      </c>
      <c r="M28" s="4" t="n">
        <v>45770</v>
      </c>
      <c r="N28" s="28" t="n">
        <v>14</v>
      </c>
      <c r="O28" s="28" t="n">
        <v>-16</v>
      </c>
      <c r="P28" s="29" t="n">
        <f aca="false">L28*N28</f>
        <v>11728.5</v>
      </c>
      <c r="Q28" s="29" t="n">
        <f aca="false">L28*O28</f>
        <v>-13404</v>
      </c>
      <c r="R28" s="8"/>
      <c r="XFC28" s="9"/>
      <c r="XFD28" s="9"/>
    </row>
    <row r="29" customFormat="false" ht="14.25" hidden="false" customHeight="true" outlineLevel="0" collapsed="false">
      <c r="A29" s="2" t="s">
        <v>2853</v>
      </c>
      <c r="B29" s="2" t="s">
        <v>2853</v>
      </c>
      <c r="C29" s="2" t="s">
        <v>42</v>
      </c>
      <c r="E29" s="2" t="s">
        <v>5668</v>
      </c>
      <c r="F29" s="2" t="s">
        <v>5669</v>
      </c>
      <c r="G29" s="2" t="s">
        <v>3079</v>
      </c>
      <c r="H29" s="2" t="s">
        <v>28</v>
      </c>
      <c r="I29" s="2" t="s">
        <v>5619</v>
      </c>
      <c r="J29" s="4" t="n">
        <v>45685</v>
      </c>
      <c r="K29" s="4" t="n">
        <v>45715</v>
      </c>
      <c r="L29" s="27" t="n">
        <v>1884.96</v>
      </c>
      <c r="M29" s="4" t="n">
        <v>45706</v>
      </c>
      <c r="N29" s="28" t="n">
        <v>21</v>
      </c>
      <c r="O29" s="28" t="n">
        <v>-9</v>
      </c>
      <c r="P29" s="29" t="n">
        <f aca="false">L29*N29</f>
        <v>39584.16</v>
      </c>
      <c r="Q29" s="29" t="n">
        <f aca="false">L29*O29</f>
        <v>-16964.64</v>
      </c>
      <c r="R29" s="8"/>
      <c r="XFC29" s="9"/>
      <c r="XFD29" s="9"/>
    </row>
    <row r="30" customFormat="false" ht="14.25" hidden="false" customHeight="true" outlineLevel="0" collapsed="false">
      <c r="A30" s="2" t="s">
        <v>2853</v>
      </c>
      <c r="B30" s="2" t="s">
        <v>2853</v>
      </c>
      <c r="C30" s="2" t="s">
        <v>42</v>
      </c>
      <c r="E30" s="2" t="s">
        <v>5670</v>
      </c>
      <c r="F30" s="2" t="s">
        <v>5671</v>
      </c>
      <c r="G30" s="2" t="s">
        <v>1697</v>
      </c>
      <c r="H30" s="2" t="s">
        <v>28</v>
      </c>
      <c r="I30" s="2" t="s">
        <v>5672</v>
      </c>
      <c r="J30" s="4" t="n">
        <v>45740</v>
      </c>
      <c r="K30" s="4" t="n">
        <v>45770</v>
      </c>
      <c r="L30" s="27" t="n">
        <v>2527.56</v>
      </c>
      <c r="M30" s="4" t="n">
        <v>45754</v>
      </c>
      <c r="N30" s="28" t="n">
        <v>14</v>
      </c>
      <c r="O30" s="28" t="n">
        <v>-16</v>
      </c>
      <c r="P30" s="29" t="n">
        <f aca="false">L30*N30</f>
        <v>35385.84</v>
      </c>
      <c r="Q30" s="29" t="n">
        <f aca="false">L30*O30</f>
        <v>-40440.96</v>
      </c>
      <c r="R30" s="8"/>
      <c r="XFC30" s="9"/>
      <c r="XFD30" s="9"/>
    </row>
    <row r="31" customFormat="false" ht="14.25" hidden="false" customHeight="true" outlineLevel="0" collapsed="false">
      <c r="A31" s="2" t="s">
        <v>2853</v>
      </c>
      <c r="B31" s="2" t="s">
        <v>2853</v>
      </c>
      <c r="C31" s="2" t="s">
        <v>2734</v>
      </c>
      <c r="D31" s="2" t="s">
        <v>2735</v>
      </c>
      <c r="E31" s="2" t="s">
        <v>5673</v>
      </c>
      <c r="F31" s="2" t="s">
        <v>5674</v>
      </c>
      <c r="G31" s="2" t="s">
        <v>2576</v>
      </c>
      <c r="H31" s="2" t="s">
        <v>28</v>
      </c>
      <c r="I31" s="2" t="s">
        <v>5675</v>
      </c>
      <c r="J31" s="4" t="n">
        <v>45691</v>
      </c>
      <c r="K31" s="4" t="n">
        <v>45721</v>
      </c>
      <c r="L31" s="27" t="n">
        <v>935.77</v>
      </c>
      <c r="M31" s="4" t="n">
        <v>45706</v>
      </c>
      <c r="N31" s="28" t="n">
        <v>15</v>
      </c>
      <c r="O31" s="28" t="n">
        <v>-15</v>
      </c>
      <c r="P31" s="29" t="n">
        <f aca="false">L31*N31</f>
        <v>14036.55</v>
      </c>
      <c r="Q31" s="29" t="n">
        <f aca="false">L31*O31</f>
        <v>-14036.55</v>
      </c>
      <c r="R31" s="8"/>
      <c r="XFC31" s="9"/>
      <c r="XFD31" s="9"/>
    </row>
    <row r="32" customFormat="false" ht="14.25" hidden="false" customHeight="true" outlineLevel="0" collapsed="false">
      <c r="A32" s="2" t="s">
        <v>2853</v>
      </c>
      <c r="B32" s="2" t="s">
        <v>2853</v>
      </c>
      <c r="C32" s="2" t="s">
        <v>42</v>
      </c>
      <c r="E32" s="2" t="s">
        <v>5676</v>
      </c>
      <c r="F32" s="2" t="s">
        <v>5677</v>
      </c>
      <c r="G32" s="2" t="s">
        <v>5678</v>
      </c>
      <c r="H32" s="2" t="s">
        <v>28</v>
      </c>
      <c r="I32" s="2" t="s">
        <v>5679</v>
      </c>
      <c r="J32" s="4" t="n">
        <v>45677</v>
      </c>
      <c r="K32" s="4" t="n">
        <v>45707</v>
      </c>
      <c r="L32" s="27" t="n">
        <v>1116.9</v>
      </c>
      <c r="M32" s="4" t="n">
        <v>45693</v>
      </c>
      <c r="N32" s="28" t="n">
        <v>16</v>
      </c>
      <c r="O32" s="28" t="n">
        <v>-14</v>
      </c>
      <c r="P32" s="29" t="n">
        <f aca="false">L32*N32</f>
        <v>17870.4</v>
      </c>
      <c r="Q32" s="29" t="n">
        <f aca="false">L32*O32</f>
        <v>-15636.6</v>
      </c>
      <c r="R32" s="8"/>
      <c r="XFC32" s="9"/>
      <c r="XFD32" s="9"/>
    </row>
    <row r="33" customFormat="false" ht="14.25" hidden="false" customHeight="true" outlineLevel="0" collapsed="false">
      <c r="A33" s="2" t="s">
        <v>2853</v>
      </c>
      <c r="B33" s="2" t="s">
        <v>2853</v>
      </c>
      <c r="C33" s="2" t="s">
        <v>42</v>
      </c>
      <c r="E33" s="2" t="s">
        <v>5680</v>
      </c>
      <c r="F33" s="2" t="s">
        <v>5681</v>
      </c>
      <c r="G33" s="2" t="s">
        <v>2314</v>
      </c>
      <c r="H33" s="2" t="s">
        <v>28</v>
      </c>
      <c r="I33" s="2" t="s">
        <v>5682</v>
      </c>
      <c r="J33" s="4" t="n">
        <v>45740</v>
      </c>
      <c r="K33" s="4" t="n">
        <v>45770</v>
      </c>
      <c r="L33" s="27" t="n">
        <v>4005.54</v>
      </c>
      <c r="M33" s="4" t="n">
        <v>45754</v>
      </c>
      <c r="N33" s="28" t="n">
        <v>14</v>
      </c>
      <c r="O33" s="28" t="n">
        <v>-16</v>
      </c>
      <c r="P33" s="29" t="n">
        <f aca="false">L33*N33</f>
        <v>56077.56</v>
      </c>
      <c r="Q33" s="29" t="n">
        <f aca="false">L33*O33</f>
        <v>-64088.64</v>
      </c>
      <c r="R33" s="8"/>
      <c r="XFC33" s="9"/>
      <c r="XFD33" s="9"/>
    </row>
    <row r="34" customFormat="false" ht="14.25" hidden="false" customHeight="true" outlineLevel="0" collapsed="false">
      <c r="A34" s="2" t="s">
        <v>2853</v>
      </c>
      <c r="B34" s="2" t="s">
        <v>2853</v>
      </c>
      <c r="C34" s="2" t="s">
        <v>2734</v>
      </c>
      <c r="D34" s="2" t="s">
        <v>2735</v>
      </c>
      <c r="E34" s="2" t="s">
        <v>5683</v>
      </c>
      <c r="F34" s="2" t="s">
        <v>5684</v>
      </c>
      <c r="G34" s="2" t="s">
        <v>5685</v>
      </c>
      <c r="H34" s="2" t="s">
        <v>28</v>
      </c>
      <c r="I34" s="2" t="s">
        <v>5686</v>
      </c>
      <c r="J34" s="4" t="n">
        <v>45763</v>
      </c>
      <c r="K34" s="4" t="n">
        <v>45793</v>
      </c>
      <c r="L34" s="27" t="n">
        <v>1742.51</v>
      </c>
      <c r="M34" s="4" t="n">
        <v>45784</v>
      </c>
      <c r="N34" s="28" t="n">
        <v>21</v>
      </c>
      <c r="O34" s="28" t="n">
        <v>-9</v>
      </c>
      <c r="P34" s="29" t="n">
        <f aca="false">L34*N34</f>
        <v>36592.71</v>
      </c>
      <c r="Q34" s="29" t="n">
        <f aca="false">L34*O34</f>
        <v>-15682.59</v>
      </c>
      <c r="R34" s="8"/>
      <c r="XFC34" s="9"/>
      <c r="XFD34" s="9"/>
    </row>
    <row r="35" customFormat="false" ht="14.25" hidden="false" customHeight="true" outlineLevel="0" collapsed="false">
      <c r="A35" s="2" t="s">
        <v>2853</v>
      </c>
      <c r="B35" s="2" t="s">
        <v>2853</v>
      </c>
      <c r="C35" s="2" t="s">
        <v>42</v>
      </c>
      <c r="E35" s="2" t="s">
        <v>5687</v>
      </c>
      <c r="F35" s="2" t="s">
        <v>5688</v>
      </c>
      <c r="G35" s="2" t="s">
        <v>5689</v>
      </c>
      <c r="H35" s="2" t="s">
        <v>28</v>
      </c>
      <c r="I35" s="2" t="s">
        <v>5690</v>
      </c>
      <c r="J35" s="4" t="n">
        <v>45755</v>
      </c>
      <c r="K35" s="4" t="n">
        <v>45785</v>
      </c>
      <c r="L35" s="27" t="n">
        <v>1184.02</v>
      </c>
      <c r="M35" s="4" t="n">
        <v>45770</v>
      </c>
      <c r="N35" s="28" t="n">
        <v>15</v>
      </c>
      <c r="O35" s="28" t="n">
        <v>-15</v>
      </c>
      <c r="P35" s="29" t="n">
        <f aca="false">L35*N35</f>
        <v>17760.3</v>
      </c>
      <c r="Q35" s="29" t="n">
        <f aca="false">L35*O35</f>
        <v>-17760.3</v>
      </c>
      <c r="R35" s="8"/>
      <c r="XFC35" s="9"/>
      <c r="XFD35" s="9"/>
    </row>
    <row r="36" customFormat="false" ht="14.25" hidden="false" customHeight="true" outlineLevel="0" collapsed="false">
      <c r="A36" s="2" t="s">
        <v>2853</v>
      </c>
      <c r="B36" s="2" t="s">
        <v>2853</v>
      </c>
      <c r="C36" s="2" t="s">
        <v>3164</v>
      </c>
      <c r="D36" s="2" t="s">
        <v>3165</v>
      </c>
      <c r="E36" s="2" t="s">
        <v>5691</v>
      </c>
      <c r="F36" s="2" t="s">
        <v>5692</v>
      </c>
      <c r="G36" s="2" t="s">
        <v>3027</v>
      </c>
      <c r="H36" s="2" t="s">
        <v>28</v>
      </c>
      <c r="I36" s="2" t="s">
        <v>5693</v>
      </c>
      <c r="J36" s="4" t="n">
        <v>45708</v>
      </c>
      <c r="K36" s="4" t="n">
        <v>45738</v>
      </c>
      <c r="L36" s="27" t="n">
        <v>1054.29</v>
      </c>
      <c r="M36" s="4" t="n">
        <v>45736</v>
      </c>
      <c r="N36" s="28" t="n">
        <v>28</v>
      </c>
      <c r="O36" s="28" t="n">
        <v>-2</v>
      </c>
      <c r="P36" s="29" t="n">
        <f aca="false">L36*N36</f>
        <v>29520.12</v>
      </c>
      <c r="Q36" s="29" t="n">
        <f aca="false">L36*O36</f>
        <v>-2108.58</v>
      </c>
      <c r="R36" s="8"/>
      <c r="XFC36" s="9"/>
      <c r="XFD36" s="9"/>
    </row>
    <row r="37" customFormat="false" ht="14.25" hidden="false" customHeight="true" outlineLevel="0" collapsed="false">
      <c r="A37" s="2" t="s">
        <v>2853</v>
      </c>
      <c r="B37" s="2" t="s">
        <v>2853</v>
      </c>
      <c r="C37" s="2" t="s">
        <v>3164</v>
      </c>
      <c r="D37" s="2" t="s">
        <v>3165</v>
      </c>
      <c r="E37" s="2" t="s">
        <v>5691</v>
      </c>
      <c r="F37" s="2" t="s">
        <v>5692</v>
      </c>
      <c r="G37" s="2" t="s">
        <v>3027</v>
      </c>
      <c r="H37" s="2" t="s">
        <v>28</v>
      </c>
      <c r="I37" s="2" t="s">
        <v>5693</v>
      </c>
      <c r="J37" s="4" t="n">
        <v>45708</v>
      </c>
      <c r="K37" s="4" t="n">
        <v>45738</v>
      </c>
      <c r="L37" s="27" t="n">
        <v>52.71</v>
      </c>
      <c r="M37" s="4" t="n">
        <v>45838</v>
      </c>
      <c r="N37" s="28" t="n">
        <v>130</v>
      </c>
      <c r="O37" s="28" t="n">
        <v>100</v>
      </c>
      <c r="P37" s="29" t="n">
        <f aca="false">L37*N37</f>
        <v>6852.3</v>
      </c>
      <c r="Q37" s="29" t="n">
        <f aca="false">L37*O37</f>
        <v>5271</v>
      </c>
      <c r="R37" s="8"/>
      <c r="XFC37" s="9"/>
      <c r="XFD37" s="9"/>
    </row>
    <row r="38" customFormat="false" ht="14.25" hidden="false" customHeight="true" outlineLevel="0" collapsed="false">
      <c r="A38" s="2" t="s">
        <v>2853</v>
      </c>
      <c r="B38" s="2" t="s">
        <v>2853</v>
      </c>
      <c r="C38" s="2" t="s">
        <v>2960</v>
      </c>
      <c r="D38" s="2" t="s">
        <v>2961</v>
      </c>
      <c r="E38" s="2" t="s">
        <v>5694</v>
      </c>
      <c r="F38" s="2" t="s">
        <v>5695</v>
      </c>
      <c r="G38" s="2" t="s">
        <v>2898</v>
      </c>
      <c r="H38" s="2" t="s">
        <v>28</v>
      </c>
      <c r="I38" s="2" t="s">
        <v>5696</v>
      </c>
      <c r="J38" s="4" t="n">
        <v>45707</v>
      </c>
      <c r="K38" s="4" t="n">
        <v>45737</v>
      </c>
      <c r="L38" s="27" t="n">
        <v>208</v>
      </c>
      <c r="M38" s="4" t="n">
        <v>45734</v>
      </c>
      <c r="N38" s="28" t="n">
        <v>27</v>
      </c>
      <c r="O38" s="28" t="n">
        <v>-3</v>
      </c>
      <c r="P38" s="29" t="n">
        <f aca="false">L38*N38</f>
        <v>5616</v>
      </c>
      <c r="Q38" s="29" t="n">
        <f aca="false">L38*O38</f>
        <v>-624</v>
      </c>
      <c r="R38" s="8"/>
      <c r="XFC38" s="9"/>
      <c r="XFD38" s="9"/>
    </row>
    <row r="39" customFormat="false" ht="14.25" hidden="false" customHeight="true" outlineLevel="0" collapsed="false">
      <c r="A39" s="2" t="s">
        <v>2853</v>
      </c>
      <c r="B39" s="2" t="s">
        <v>2853</v>
      </c>
      <c r="C39" s="2" t="s">
        <v>3164</v>
      </c>
      <c r="D39" s="2" t="s">
        <v>3165</v>
      </c>
      <c r="E39" s="2" t="s">
        <v>5697</v>
      </c>
      <c r="F39" s="2" t="s">
        <v>5698</v>
      </c>
      <c r="G39" s="2" t="s">
        <v>5699</v>
      </c>
      <c r="H39" s="2" t="s">
        <v>28</v>
      </c>
      <c r="I39" s="2" t="s">
        <v>5700</v>
      </c>
      <c r="J39" s="4" t="n">
        <v>45783</v>
      </c>
      <c r="K39" s="4" t="n">
        <v>45813</v>
      </c>
      <c r="L39" s="27" t="n">
        <v>1416.96</v>
      </c>
      <c r="M39" s="4" t="n">
        <v>45798</v>
      </c>
      <c r="N39" s="28" t="n">
        <v>15</v>
      </c>
      <c r="O39" s="28" t="n">
        <v>-15</v>
      </c>
      <c r="P39" s="29" t="n">
        <f aca="false">L39*N39</f>
        <v>21254.4</v>
      </c>
      <c r="Q39" s="29" t="n">
        <f aca="false">L39*O39</f>
        <v>-21254.4</v>
      </c>
      <c r="R39" s="8"/>
      <c r="XFC39" s="9"/>
      <c r="XFD39" s="9"/>
    </row>
    <row r="40" customFormat="false" ht="14.25" hidden="false" customHeight="true" outlineLevel="0" collapsed="false">
      <c r="A40" s="2" t="s">
        <v>2853</v>
      </c>
      <c r="B40" s="2" t="s">
        <v>2853</v>
      </c>
      <c r="C40" s="2" t="s">
        <v>763</v>
      </c>
      <c r="D40" s="2" t="s">
        <v>764</v>
      </c>
      <c r="E40" s="2" t="s">
        <v>5701</v>
      </c>
      <c r="F40" s="2" t="s">
        <v>5702</v>
      </c>
      <c r="G40" s="2" t="s">
        <v>5703</v>
      </c>
      <c r="H40" s="2" t="s">
        <v>28</v>
      </c>
      <c r="I40" s="2" t="s">
        <v>5704</v>
      </c>
      <c r="J40" s="4" t="n">
        <v>45734</v>
      </c>
      <c r="K40" s="4" t="n">
        <v>45764</v>
      </c>
      <c r="L40" s="27" t="n">
        <v>2448</v>
      </c>
      <c r="M40" s="4" t="n">
        <v>45741</v>
      </c>
      <c r="N40" s="28" t="n">
        <v>7</v>
      </c>
      <c r="O40" s="28" t="n">
        <v>-23</v>
      </c>
      <c r="P40" s="29" t="n">
        <f aca="false">L40*N40</f>
        <v>17136</v>
      </c>
      <c r="Q40" s="29" t="n">
        <f aca="false">L40*O40</f>
        <v>-56304</v>
      </c>
      <c r="R40" s="8"/>
      <c r="XFC40" s="9"/>
      <c r="XFD40" s="9"/>
    </row>
    <row r="41" customFormat="false" ht="14.25" hidden="false" customHeight="true" outlineLevel="0" collapsed="false">
      <c r="A41" s="2" t="s">
        <v>2853</v>
      </c>
      <c r="B41" s="2" t="s">
        <v>2853</v>
      </c>
      <c r="C41" s="2" t="s">
        <v>2734</v>
      </c>
      <c r="D41" s="2" t="s">
        <v>2735</v>
      </c>
      <c r="E41" s="2" t="s">
        <v>5705</v>
      </c>
      <c r="F41" s="2" t="s">
        <v>5706</v>
      </c>
      <c r="G41" s="2" t="s">
        <v>5707</v>
      </c>
      <c r="H41" s="2" t="s">
        <v>28</v>
      </c>
      <c r="I41" s="2" t="s">
        <v>5708</v>
      </c>
      <c r="J41" s="4" t="n">
        <v>45813</v>
      </c>
      <c r="K41" s="4" t="n">
        <v>45843</v>
      </c>
      <c r="L41" s="27" t="n">
        <v>220.57</v>
      </c>
      <c r="M41" s="4" t="n">
        <v>45825</v>
      </c>
      <c r="N41" s="28" t="n">
        <v>12</v>
      </c>
      <c r="O41" s="28" t="n">
        <v>-18</v>
      </c>
      <c r="P41" s="29" t="n">
        <f aca="false">L41*N41</f>
        <v>2646.84</v>
      </c>
      <c r="Q41" s="29" t="n">
        <f aca="false">L41*O41</f>
        <v>-3970.26</v>
      </c>
      <c r="R41" s="8"/>
      <c r="XFC41" s="9"/>
      <c r="XFD41" s="9"/>
    </row>
    <row r="42" customFormat="false" ht="14.25" hidden="false" customHeight="true" outlineLevel="0" collapsed="false">
      <c r="A42" s="2" t="s">
        <v>2853</v>
      </c>
      <c r="B42" s="2" t="s">
        <v>2853</v>
      </c>
      <c r="C42" s="2" t="s">
        <v>42</v>
      </c>
      <c r="E42" s="2" t="s">
        <v>5709</v>
      </c>
      <c r="F42" s="2" t="s">
        <v>5710</v>
      </c>
      <c r="G42" s="2" t="s">
        <v>2510</v>
      </c>
      <c r="H42" s="2" t="s">
        <v>28</v>
      </c>
      <c r="I42" s="2" t="s">
        <v>5711</v>
      </c>
      <c r="J42" s="4" t="n">
        <v>45637</v>
      </c>
      <c r="K42" s="4" t="n">
        <v>45667</v>
      </c>
      <c r="L42" s="27" t="n">
        <v>3405.78</v>
      </c>
      <c r="M42" s="4" t="n">
        <v>45688</v>
      </c>
      <c r="N42" s="28" t="n">
        <v>6</v>
      </c>
      <c r="O42" s="28" t="n">
        <v>-24</v>
      </c>
      <c r="P42" s="29" t="n">
        <f aca="false">L42*N42</f>
        <v>20434.68</v>
      </c>
      <c r="Q42" s="29" t="n">
        <f aca="false">L42*O42</f>
        <v>-81738.72</v>
      </c>
      <c r="R42" s="8"/>
      <c r="XFC42" s="9"/>
      <c r="XFD42" s="9"/>
    </row>
    <row r="43" customFormat="false" ht="14.25" hidden="false" customHeight="true" outlineLevel="0" collapsed="false">
      <c r="A43" s="2" t="s">
        <v>2853</v>
      </c>
      <c r="B43" s="2" t="s">
        <v>2853</v>
      </c>
      <c r="C43" s="2" t="s">
        <v>42</v>
      </c>
      <c r="E43" s="2" t="s">
        <v>5712</v>
      </c>
      <c r="F43" s="2" t="s">
        <v>5713</v>
      </c>
      <c r="G43" s="2" t="s">
        <v>2702</v>
      </c>
      <c r="H43" s="2" t="s">
        <v>28</v>
      </c>
      <c r="I43" s="2" t="s">
        <v>5714</v>
      </c>
      <c r="J43" s="4" t="n">
        <v>45668</v>
      </c>
      <c r="K43" s="4" t="n">
        <v>45698</v>
      </c>
      <c r="L43" s="27" t="n">
        <v>19996.75</v>
      </c>
      <c r="M43" s="4" t="n">
        <v>45707</v>
      </c>
      <c r="N43" s="28" t="n">
        <v>39</v>
      </c>
      <c r="O43" s="28" t="n">
        <v>9</v>
      </c>
      <c r="P43" s="29" t="n">
        <f aca="false">L43*N43</f>
        <v>779873.25</v>
      </c>
      <c r="Q43" s="29" t="n">
        <f aca="false">L43*O43</f>
        <v>179970.75</v>
      </c>
      <c r="R43" s="8"/>
      <c r="XFC43" s="9"/>
      <c r="XFD43" s="9"/>
    </row>
    <row r="44" customFormat="false" ht="14.25" hidden="false" customHeight="true" outlineLevel="0" collapsed="false">
      <c r="A44" s="2" t="s">
        <v>2853</v>
      </c>
      <c r="B44" s="2" t="s">
        <v>2853</v>
      </c>
      <c r="C44" s="2" t="s">
        <v>2734</v>
      </c>
      <c r="D44" s="2" t="s">
        <v>2735</v>
      </c>
      <c r="E44" s="2" t="s">
        <v>5715</v>
      </c>
      <c r="F44" s="2" t="s">
        <v>5716</v>
      </c>
      <c r="G44" s="2" t="s">
        <v>5717</v>
      </c>
      <c r="H44" s="2" t="s">
        <v>28</v>
      </c>
      <c r="I44" s="2" t="s">
        <v>5718</v>
      </c>
      <c r="J44" s="4" t="n">
        <v>45763</v>
      </c>
      <c r="K44" s="4" t="n">
        <v>45793</v>
      </c>
      <c r="L44" s="27" t="n">
        <v>28409.6</v>
      </c>
      <c r="M44" s="4" t="n">
        <v>45792</v>
      </c>
      <c r="N44" s="28" t="n">
        <v>29</v>
      </c>
      <c r="O44" s="28" t="n">
        <v>-1</v>
      </c>
      <c r="P44" s="29" t="n">
        <f aca="false">L44*N44</f>
        <v>823878.4</v>
      </c>
      <c r="Q44" s="29" t="n">
        <f aca="false">L44*O44</f>
        <v>-28409.6</v>
      </c>
      <c r="R44" s="8"/>
      <c r="XFC44" s="9"/>
      <c r="XFD44" s="9"/>
    </row>
    <row r="45" customFormat="false" ht="14.25" hidden="false" customHeight="true" outlineLevel="0" collapsed="false">
      <c r="A45" s="2" t="s">
        <v>2853</v>
      </c>
      <c r="B45" s="2" t="s">
        <v>2853</v>
      </c>
      <c r="C45" s="2" t="s">
        <v>5719</v>
      </c>
      <c r="D45" s="2" t="s">
        <v>5720</v>
      </c>
      <c r="E45" s="2" t="s">
        <v>5721</v>
      </c>
      <c r="F45" s="2" t="s">
        <v>5722</v>
      </c>
      <c r="G45" s="2" t="s">
        <v>1987</v>
      </c>
      <c r="H45" s="2" t="s">
        <v>28</v>
      </c>
      <c r="I45" s="2" t="s">
        <v>5723</v>
      </c>
      <c r="J45" s="4" t="n">
        <v>45713</v>
      </c>
      <c r="K45" s="4" t="n">
        <v>45743</v>
      </c>
      <c r="L45" s="27" t="n">
        <v>2038.18</v>
      </c>
      <c r="M45" s="4" t="n">
        <v>45729</v>
      </c>
      <c r="N45" s="28" t="n">
        <v>16</v>
      </c>
      <c r="O45" s="28" t="n">
        <v>-14</v>
      </c>
      <c r="P45" s="29" t="n">
        <f aca="false">L45*N45</f>
        <v>32610.88</v>
      </c>
      <c r="Q45" s="29" t="n">
        <f aca="false">L45*O45</f>
        <v>-28534.52</v>
      </c>
      <c r="R45" s="8"/>
      <c r="XFC45" s="9"/>
      <c r="XFD45" s="9"/>
    </row>
    <row r="46" customFormat="false" ht="14.25" hidden="false" customHeight="true" outlineLevel="0" collapsed="false">
      <c r="A46" s="2" t="s">
        <v>2853</v>
      </c>
      <c r="B46" s="2" t="s">
        <v>2853</v>
      </c>
      <c r="C46" s="2" t="s">
        <v>2714</v>
      </c>
      <c r="D46" s="2" t="s">
        <v>2715</v>
      </c>
      <c r="E46" s="2" t="s">
        <v>5724</v>
      </c>
      <c r="F46" s="2" t="s">
        <v>5725</v>
      </c>
      <c r="G46" s="2" t="s">
        <v>2390</v>
      </c>
      <c r="H46" s="2" t="s">
        <v>28</v>
      </c>
      <c r="I46" s="2" t="s">
        <v>5726</v>
      </c>
      <c r="J46" s="4" t="n">
        <v>45700</v>
      </c>
      <c r="K46" s="4" t="n">
        <v>45730</v>
      </c>
      <c r="L46" s="27" t="n">
        <v>20187.13</v>
      </c>
      <c r="M46" s="4" t="n">
        <v>45726</v>
      </c>
      <c r="N46" s="28" t="n">
        <v>26</v>
      </c>
      <c r="O46" s="28" t="n">
        <v>-4</v>
      </c>
      <c r="P46" s="29" t="n">
        <f aca="false">L46*N46</f>
        <v>524865.38</v>
      </c>
      <c r="Q46" s="29" t="n">
        <f aca="false">L46*O46</f>
        <v>-80748.52</v>
      </c>
      <c r="R46" s="8"/>
      <c r="XFC46" s="9"/>
      <c r="XFD46" s="9"/>
    </row>
    <row r="47" customFormat="false" ht="14.25" hidden="false" customHeight="true" outlineLevel="0" collapsed="false">
      <c r="A47" s="2" t="s">
        <v>2853</v>
      </c>
      <c r="B47" s="2" t="s">
        <v>2853</v>
      </c>
      <c r="C47" s="2" t="s">
        <v>42</v>
      </c>
      <c r="E47" s="2" t="s">
        <v>5727</v>
      </c>
      <c r="F47" s="2" t="s">
        <v>5728</v>
      </c>
      <c r="G47" s="2" t="s">
        <v>1919</v>
      </c>
      <c r="H47" s="2" t="s">
        <v>28</v>
      </c>
      <c r="I47" s="2" t="s">
        <v>5729</v>
      </c>
      <c r="J47" s="4" t="n">
        <v>45820</v>
      </c>
      <c r="K47" s="4" t="n">
        <v>45850</v>
      </c>
      <c r="L47" s="27" t="n">
        <v>1251.04</v>
      </c>
      <c r="M47" s="4" t="n">
        <v>45832</v>
      </c>
      <c r="N47" s="28" t="n">
        <v>12</v>
      </c>
      <c r="O47" s="28" t="n">
        <v>-18</v>
      </c>
      <c r="P47" s="29" t="n">
        <f aca="false">L47*N47</f>
        <v>15012.48</v>
      </c>
      <c r="Q47" s="29" t="n">
        <f aca="false">L47*O47</f>
        <v>-22518.72</v>
      </c>
      <c r="R47" s="8"/>
      <c r="XFC47" s="9"/>
      <c r="XFD47" s="9"/>
    </row>
    <row r="48" customFormat="false" ht="14.25" hidden="false" customHeight="true" outlineLevel="0" collapsed="false">
      <c r="A48" s="2" t="s">
        <v>2853</v>
      </c>
      <c r="B48" s="2" t="s">
        <v>2853</v>
      </c>
      <c r="C48" s="2" t="s">
        <v>42</v>
      </c>
      <c r="E48" s="2" t="s">
        <v>5730</v>
      </c>
      <c r="F48" s="2" t="s">
        <v>5731</v>
      </c>
      <c r="G48" s="2" t="s">
        <v>3300</v>
      </c>
      <c r="H48" s="2" t="s">
        <v>28</v>
      </c>
      <c r="I48" s="2" t="s">
        <v>5732</v>
      </c>
      <c r="J48" s="4" t="n">
        <v>45814</v>
      </c>
      <c r="K48" s="4" t="n">
        <v>45844</v>
      </c>
      <c r="L48" s="27" t="n">
        <v>1948.64</v>
      </c>
      <c r="M48" s="4" t="n">
        <v>45832</v>
      </c>
      <c r="N48" s="28" t="n">
        <v>18</v>
      </c>
      <c r="O48" s="28" t="n">
        <v>-12</v>
      </c>
      <c r="P48" s="29" t="n">
        <f aca="false">L48*N48</f>
        <v>35075.52</v>
      </c>
      <c r="Q48" s="29" t="n">
        <f aca="false">L48*O48</f>
        <v>-23383.68</v>
      </c>
      <c r="R48" s="8"/>
      <c r="XFC48" s="9"/>
      <c r="XFD48" s="9"/>
    </row>
    <row r="49" customFormat="false" ht="14.25" hidden="false" customHeight="true" outlineLevel="0" collapsed="false">
      <c r="A49" s="2" t="s">
        <v>2853</v>
      </c>
      <c r="B49" s="2" t="s">
        <v>2853</v>
      </c>
      <c r="C49" s="2" t="s">
        <v>42</v>
      </c>
      <c r="E49" s="2" t="s">
        <v>5733</v>
      </c>
      <c r="F49" s="2" t="s">
        <v>5734</v>
      </c>
      <c r="G49" s="2" t="s">
        <v>5735</v>
      </c>
      <c r="H49" s="2" t="s">
        <v>28</v>
      </c>
      <c r="I49" s="2" t="s">
        <v>5736</v>
      </c>
      <c r="J49" s="4" t="n">
        <v>45775</v>
      </c>
      <c r="K49" s="4" t="n">
        <v>45805</v>
      </c>
      <c r="L49" s="27" t="n">
        <v>2088</v>
      </c>
      <c r="M49" s="4" t="n">
        <v>45796</v>
      </c>
      <c r="N49" s="28" t="n">
        <v>21</v>
      </c>
      <c r="O49" s="28" t="n">
        <v>-9</v>
      </c>
      <c r="P49" s="29" t="n">
        <f aca="false">L49*N49</f>
        <v>43848</v>
      </c>
      <c r="Q49" s="29" t="n">
        <f aca="false">L49*O49</f>
        <v>-18792</v>
      </c>
      <c r="R49" s="8"/>
      <c r="XFC49" s="9"/>
      <c r="XFD49" s="9"/>
    </row>
    <row r="50" customFormat="false" ht="14.25" hidden="false" customHeight="true" outlineLevel="0" collapsed="false">
      <c r="A50" s="2" t="s">
        <v>2853</v>
      </c>
      <c r="B50" s="2" t="s">
        <v>2853</v>
      </c>
      <c r="C50" s="2" t="s">
        <v>2915</v>
      </c>
      <c r="D50" s="2" t="s">
        <v>2916</v>
      </c>
      <c r="E50" s="2" t="s">
        <v>5737</v>
      </c>
      <c r="F50" s="2" t="s">
        <v>5738</v>
      </c>
      <c r="G50" s="2" t="s">
        <v>1888</v>
      </c>
      <c r="H50" s="2" t="s">
        <v>28</v>
      </c>
      <c r="I50" s="2" t="s">
        <v>5739</v>
      </c>
      <c r="J50" s="4" t="n">
        <v>45819</v>
      </c>
      <c r="K50" s="4" t="n">
        <v>45849</v>
      </c>
      <c r="L50" s="27" t="n">
        <v>157.14</v>
      </c>
      <c r="M50" s="4" t="n">
        <v>45832</v>
      </c>
      <c r="N50" s="28" t="n">
        <v>13</v>
      </c>
      <c r="O50" s="28" t="n">
        <v>-17</v>
      </c>
      <c r="P50" s="29" t="n">
        <f aca="false">L50*N50</f>
        <v>2042.82</v>
      </c>
      <c r="Q50" s="29" t="n">
        <f aca="false">L50*O50</f>
        <v>-2671.38</v>
      </c>
      <c r="R50" s="8"/>
      <c r="XFC50" s="9"/>
      <c r="XFD50" s="9"/>
    </row>
    <row r="51" customFormat="false" ht="14.25" hidden="false" customHeight="true" outlineLevel="0" collapsed="false">
      <c r="A51" s="2" t="s">
        <v>2853</v>
      </c>
      <c r="B51" s="2" t="s">
        <v>2853</v>
      </c>
      <c r="C51" s="2" t="s">
        <v>3164</v>
      </c>
      <c r="D51" s="2" t="s">
        <v>3165</v>
      </c>
      <c r="E51" s="2" t="s">
        <v>5740</v>
      </c>
      <c r="F51" s="2" t="s">
        <v>5741</v>
      </c>
      <c r="G51" s="2" t="s">
        <v>4146</v>
      </c>
      <c r="H51" s="2" t="s">
        <v>28</v>
      </c>
      <c r="I51" s="2" t="s">
        <v>5742</v>
      </c>
      <c r="J51" s="4" t="n">
        <v>45712</v>
      </c>
      <c r="K51" s="4" t="n">
        <v>45742</v>
      </c>
      <c r="L51" s="27" t="n">
        <v>2635.71</v>
      </c>
      <c r="M51" s="4" t="n">
        <v>45740</v>
      </c>
      <c r="N51" s="28" t="n">
        <v>28</v>
      </c>
      <c r="O51" s="28" t="n">
        <v>-2</v>
      </c>
      <c r="P51" s="29" t="n">
        <f aca="false">L51*N51</f>
        <v>73799.88</v>
      </c>
      <c r="Q51" s="29" t="n">
        <f aca="false">L51*O51</f>
        <v>-5271.42</v>
      </c>
      <c r="R51" s="8"/>
      <c r="XFC51" s="9"/>
      <c r="XFD51" s="9"/>
    </row>
    <row r="52" customFormat="false" ht="14.25" hidden="false" customHeight="true" outlineLevel="0" collapsed="false">
      <c r="A52" s="2" t="s">
        <v>2853</v>
      </c>
      <c r="B52" s="2" t="s">
        <v>2853</v>
      </c>
      <c r="C52" s="2" t="s">
        <v>3164</v>
      </c>
      <c r="D52" s="2" t="s">
        <v>3165</v>
      </c>
      <c r="E52" s="2" t="s">
        <v>5740</v>
      </c>
      <c r="F52" s="2" t="s">
        <v>5741</v>
      </c>
      <c r="G52" s="2" t="s">
        <v>4146</v>
      </c>
      <c r="H52" s="2" t="s">
        <v>28</v>
      </c>
      <c r="I52" s="2" t="s">
        <v>5742</v>
      </c>
      <c r="J52" s="4" t="n">
        <v>45712</v>
      </c>
      <c r="K52" s="4" t="n">
        <v>45742</v>
      </c>
      <c r="L52" s="27" t="n">
        <v>131.79</v>
      </c>
      <c r="M52" s="4" t="n">
        <v>45838</v>
      </c>
      <c r="N52" s="28" t="n">
        <v>126</v>
      </c>
      <c r="O52" s="28" t="n">
        <v>96</v>
      </c>
      <c r="P52" s="29" t="n">
        <f aca="false">L52*N52</f>
        <v>16605.54</v>
      </c>
      <c r="Q52" s="29" t="n">
        <f aca="false">L52*O52</f>
        <v>12651.84</v>
      </c>
      <c r="R52" s="8"/>
      <c r="XFC52" s="9"/>
      <c r="XFD52" s="9"/>
    </row>
    <row r="53" customFormat="false" ht="14.25" hidden="false" customHeight="true" outlineLevel="0" collapsed="false">
      <c r="A53" s="2" t="s">
        <v>2853</v>
      </c>
      <c r="B53" s="2" t="s">
        <v>2853</v>
      </c>
      <c r="C53" s="2" t="s">
        <v>42</v>
      </c>
      <c r="E53" s="2" t="s">
        <v>5743</v>
      </c>
      <c r="F53" s="2" t="s">
        <v>5744</v>
      </c>
      <c r="G53" s="2" t="s">
        <v>5745</v>
      </c>
      <c r="H53" s="2" t="s">
        <v>28</v>
      </c>
      <c r="I53" s="2" t="s">
        <v>5746</v>
      </c>
      <c r="J53" s="4" t="n">
        <v>45818</v>
      </c>
      <c r="K53" s="4" t="n">
        <v>45848</v>
      </c>
      <c r="L53" s="27" t="n">
        <v>2092.38</v>
      </c>
      <c r="M53" s="4" t="n">
        <v>45825</v>
      </c>
      <c r="N53" s="28" t="n">
        <v>7</v>
      </c>
      <c r="O53" s="28" t="n">
        <v>-23</v>
      </c>
      <c r="P53" s="29" t="n">
        <f aca="false">L53*N53</f>
        <v>14646.66</v>
      </c>
      <c r="Q53" s="29" t="n">
        <f aca="false">L53*O53</f>
        <v>-48124.74</v>
      </c>
      <c r="R53" s="8"/>
      <c r="XFC53" s="9"/>
      <c r="XFD53" s="9"/>
    </row>
    <row r="54" customFormat="false" ht="14.25" hidden="false" customHeight="true" outlineLevel="0" collapsed="false">
      <c r="A54" s="2" t="s">
        <v>2853</v>
      </c>
      <c r="B54" s="2" t="s">
        <v>2853</v>
      </c>
      <c r="C54" s="2" t="s">
        <v>5747</v>
      </c>
      <c r="D54" s="2" t="s">
        <v>5748</v>
      </c>
      <c r="E54" s="2" t="s">
        <v>5749</v>
      </c>
      <c r="F54" s="2" t="s">
        <v>5750</v>
      </c>
      <c r="G54" s="2" t="s">
        <v>2179</v>
      </c>
      <c r="H54" s="2" t="s">
        <v>28</v>
      </c>
      <c r="I54" s="2" t="s">
        <v>29</v>
      </c>
      <c r="J54" s="4" t="n">
        <v>45681</v>
      </c>
      <c r="K54" s="4" t="n">
        <v>45711</v>
      </c>
      <c r="L54" s="27" t="n">
        <v>227.27</v>
      </c>
      <c r="M54" s="4" t="n">
        <v>45693</v>
      </c>
      <c r="N54" s="28" t="n">
        <v>12</v>
      </c>
      <c r="O54" s="28" t="n">
        <v>-18</v>
      </c>
      <c r="P54" s="29" t="n">
        <f aca="false">L54*N54</f>
        <v>2727.24</v>
      </c>
      <c r="Q54" s="29" t="n">
        <f aca="false">L54*O54</f>
        <v>-4090.86</v>
      </c>
      <c r="R54" s="8"/>
      <c r="XFC54" s="9"/>
      <c r="XFD54" s="9"/>
    </row>
    <row r="55" customFormat="false" ht="14.25" hidden="false" customHeight="true" outlineLevel="0" collapsed="false">
      <c r="A55" s="2" t="s">
        <v>2853</v>
      </c>
      <c r="B55" s="2" t="s">
        <v>2853</v>
      </c>
      <c r="C55" s="2" t="s">
        <v>2915</v>
      </c>
      <c r="D55" s="2" t="s">
        <v>2916</v>
      </c>
      <c r="E55" s="2" t="s">
        <v>5751</v>
      </c>
      <c r="F55" s="2" t="s">
        <v>5752</v>
      </c>
      <c r="G55" s="2" t="s">
        <v>2450</v>
      </c>
      <c r="H55" s="2" t="s">
        <v>28</v>
      </c>
      <c r="I55" s="2" t="s">
        <v>5753</v>
      </c>
      <c r="J55" s="4" t="n">
        <v>45673</v>
      </c>
      <c r="K55" s="4" t="n">
        <v>45703</v>
      </c>
      <c r="L55" s="27" t="n">
        <v>4060.95</v>
      </c>
      <c r="M55" s="4" t="n">
        <v>45688</v>
      </c>
      <c r="N55" s="28" t="n">
        <v>15</v>
      </c>
      <c r="O55" s="28" t="n">
        <v>-15</v>
      </c>
      <c r="P55" s="29" t="n">
        <f aca="false">L55*N55</f>
        <v>60914.25</v>
      </c>
      <c r="Q55" s="29" t="n">
        <f aca="false">L55*O55</f>
        <v>-60914.25</v>
      </c>
      <c r="R55" s="8"/>
      <c r="XFC55" s="9"/>
      <c r="XFD55" s="9"/>
    </row>
    <row r="56" customFormat="false" ht="14.25" hidden="false" customHeight="true" outlineLevel="0" collapsed="false">
      <c r="A56" s="2" t="s">
        <v>2853</v>
      </c>
      <c r="B56" s="2" t="s">
        <v>2853</v>
      </c>
      <c r="C56" s="2" t="s">
        <v>2714</v>
      </c>
      <c r="D56" s="2" t="s">
        <v>2715</v>
      </c>
      <c r="E56" s="2" t="s">
        <v>5754</v>
      </c>
      <c r="F56" s="2" t="s">
        <v>5755</v>
      </c>
      <c r="G56" s="2" t="s">
        <v>3243</v>
      </c>
      <c r="H56" s="2" t="s">
        <v>28</v>
      </c>
      <c r="I56" s="2" t="s">
        <v>5756</v>
      </c>
      <c r="J56" s="4" t="n">
        <v>45744</v>
      </c>
      <c r="K56" s="4" t="n">
        <v>45774</v>
      </c>
      <c r="L56" s="27" t="n">
        <v>123.8</v>
      </c>
      <c r="M56" s="4" t="n">
        <v>45770</v>
      </c>
      <c r="N56" s="28" t="n">
        <v>26</v>
      </c>
      <c r="O56" s="28" t="n">
        <v>-4</v>
      </c>
      <c r="P56" s="29" t="n">
        <f aca="false">L56*N56</f>
        <v>3218.8</v>
      </c>
      <c r="Q56" s="29" t="n">
        <f aca="false">L56*O56</f>
        <v>-495.2</v>
      </c>
      <c r="R56" s="8"/>
      <c r="XFC56" s="9"/>
      <c r="XFD56" s="9"/>
    </row>
    <row r="57" customFormat="false" ht="14.25" hidden="false" customHeight="true" outlineLevel="0" collapsed="false">
      <c r="A57" s="2" t="s">
        <v>2853</v>
      </c>
      <c r="B57" s="2" t="s">
        <v>2853</v>
      </c>
      <c r="C57" s="2" t="s">
        <v>2915</v>
      </c>
      <c r="D57" s="2" t="s">
        <v>2916</v>
      </c>
      <c r="E57" s="2" t="s">
        <v>5757</v>
      </c>
      <c r="F57" s="2" t="s">
        <v>5758</v>
      </c>
      <c r="G57" s="2" t="s">
        <v>1830</v>
      </c>
      <c r="H57" s="2" t="s">
        <v>28</v>
      </c>
      <c r="I57" s="2" t="s">
        <v>5759</v>
      </c>
      <c r="J57" s="4" t="n">
        <v>45818</v>
      </c>
      <c r="K57" s="4" t="n">
        <v>45848</v>
      </c>
      <c r="L57" s="27" t="n">
        <v>463.89</v>
      </c>
      <c r="M57" s="4" t="n">
        <v>45831</v>
      </c>
      <c r="N57" s="28" t="n">
        <v>13</v>
      </c>
      <c r="O57" s="28" t="n">
        <v>-17</v>
      </c>
      <c r="P57" s="29" t="n">
        <f aca="false">L57*N57</f>
        <v>6030.57</v>
      </c>
      <c r="Q57" s="29" t="n">
        <f aca="false">L57*O57</f>
        <v>-7886.13</v>
      </c>
      <c r="R57" s="8"/>
      <c r="XFC57" s="9"/>
      <c r="XFD57" s="9"/>
    </row>
    <row r="58" customFormat="false" ht="14.25" hidden="false" customHeight="true" outlineLevel="0" collapsed="false">
      <c r="A58" s="2" t="s">
        <v>2853</v>
      </c>
      <c r="B58" s="2" t="s">
        <v>2853</v>
      </c>
      <c r="C58" s="2" t="s">
        <v>2714</v>
      </c>
      <c r="D58" s="2" t="s">
        <v>2715</v>
      </c>
      <c r="E58" s="2" t="s">
        <v>5760</v>
      </c>
      <c r="F58" s="2" t="s">
        <v>5761</v>
      </c>
      <c r="G58" s="2" t="s">
        <v>5762</v>
      </c>
      <c r="H58" s="2" t="s">
        <v>28</v>
      </c>
      <c r="I58" s="2" t="s">
        <v>5763</v>
      </c>
      <c r="J58" s="4" t="n">
        <v>45700</v>
      </c>
      <c r="K58" s="4" t="n">
        <v>45730</v>
      </c>
      <c r="L58" s="27" t="n">
        <v>6241.37</v>
      </c>
      <c r="M58" s="4" t="n">
        <v>45716</v>
      </c>
      <c r="N58" s="28" t="n">
        <v>16</v>
      </c>
      <c r="O58" s="28" t="n">
        <v>-14</v>
      </c>
      <c r="P58" s="29" t="n">
        <f aca="false">L58*N58</f>
        <v>99861.92</v>
      </c>
      <c r="Q58" s="29" t="n">
        <f aca="false">L58*O58</f>
        <v>-87379.18</v>
      </c>
      <c r="R58" s="8"/>
      <c r="XFC58" s="9"/>
      <c r="XFD58" s="9"/>
    </row>
    <row r="59" customFormat="false" ht="14.25" hidden="false" customHeight="true" outlineLevel="0" collapsed="false">
      <c r="A59" s="2" t="s">
        <v>2853</v>
      </c>
      <c r="B59" s="2" t="s">
        <v>2853</v>
      </c>
      <c r="C59" s="2" t="s">
        <v>2665</v>
      </c>
      <c r="D59" s="2" t="s">
        <v>2666</v>
      </c>
      <c r="E59" s="2" t="s">
        <v>5764</v>
      </c>
      <c r="F59" s="2" t="s">
        <v>5765</v>
      </c>
      <c r="G59" s="2" t="s">
        <v>5766</v>
      </c>
      <c r="H59" s="2" t="s">
        <v>28</v>
      </c>
      <c r="I59" s="2" t="s">
        <v>5767</v>
      </c>
      <c r="J59" s="4" t="n">
        <v>45804</v>
      </c>
      <c r="K59" s="4" t="n">
        <v>45834</v>
      </c>
      <c r="L59" s="27" t="n">
        <v>6128.99</v>
      </c>
      <c r="M59" s="4" t="n">
        <v>45824</v>
      </c>
      <c r="N59" s="28" t="n">
        <v>20</v>
      </c>
      <c r="O59" s="28" t="n">
        <v>-10</v>
      </c>
      <c r="P59" s="29" t="n">
        <f aca="false">L59*N59</f>
        <v>122579.8</v>
      </c>
      <c r="Q59" s="29" t="n">
        <f aca="false">L59*O59</f>
        <v>-61289.9</v>
      </c>
      <c r="R59" s="8"/>
      <c r="XFC59" s="9"/>
      <c r="XFD59" s="9"/>
    </row>
    <row r="60" customFormat="false" ht="14.25" hidden="false" customHeight="true" outlineLevel="0" collapsed="false">
      <c r="A60" s="2" t="s">
        <v>2853</v>
      </c>
      <c r="B60" s="2" t="s">
        <v>2853</v>
      </c>
      <c r="C60" s="2" t="s">
        <v>2861</v>
      </c>
      <c r="D60" s="2" t="s">
        <v>2862</v>
      </c>
      <c r="E60" s="2" t="s">
        <v>5768</v>
      </c>
      <c r="F60" s="2" t="s">
        <v>5769</v>
      </c>
      <c r="G60" s="2" t="s">
        <v>2889</v>
      </c>
      <c r="H60" s="2" t="s">
        <v>28</v>
      </c>
      <c r="I60" s="2" t="s">
        <v>5770</v>
      </c>
      <c r="J60" s="4" t="n">
        <v>45729</v>
      </c>
      <c r="K60" s="4" t="n">
        <v>45759</v>
      </c>
      <c r="L60" s="27" t="n">
        <v>506.06</v>
      </c>
      <c r="M60" s="4" t="n">
        <v>45750</v>
      </c>
      <c r="N60" s="28" t="n">
        <v>21</v>
      </c>
      <c r="O60" s="28" t="n">
        <v>-9</v>
      </c>
      <c r="P60" s="29" t="n">
        <f aca="false">L60*N60</f>
        <v>10627.26</v>
      </c>
      <c r="Q60" s="29" t="n">
        <f aca="false">L60*O60</f>
        <v>-4554.54</v>
      </c>
      <c r="R60" s="8"/>
      <c r="XFC60" s="9"/>
      <c r="XFD60" s="9"/>
    </row>
    <row r="61" customFormat="false" ht="14.25" hidden="false" customHeight="true" outlineLevel="0" collapsed="false">
      <c r="A61" s="2" t="s">
        <v>2853</v>
      </c>
      <c r="B61" s="2" t="s">
        <v>2853</v>
      </c>
      <c r="C61" s="2" t="s">
        <v>42</v>
      </c>
      <c r="E61" s="2" t="s">
        <v>5771</v>
      </c>
      <c r="F61" s="2" t="s">
        <v>5772</v>
      </c>
      <c r="G61" s="2" t="s">
        <v>3138</v>
      </c>
      <c r="H61" s="2" t="s">
        <v>28</v>
      </c>
      <c r="I61" s="2" t="s">
        <v>5773</v>
      </c>
      <c r="J61" s="4" t="n">
        <v>45733</v>
      </c>
      <c r="K61" s="4" t="n">
        <v>45763</v>
      </c>
      <c r="L61" s="27" t="n">
        <v>1965.92</v>
      </c>
      <c r="M61" s="4" t="n">
        <v>45754</v>
      </c>
      <c r="N61" s="28" t="n">
        <v>21</v>
      </c>
      <c r="O61" s="28" t="n">
        <v>-9</v>
      </c>
      <c r="P61" s="29" t="n">
        <f aca="false">L61*N61</f>
        <v>41284.32</v>
      </c>
      <c r="Q61" s="29" t="n">
        <f aca="false">L61*O61</f>
        <v>-17693.28</v>
      </c>
      <c r="R61" s="8"/>
      <c r="XFC61" s="9"/>
      <c r="XFD61" s="9"/>
    </row>
    <row r="62" customFormat="false" ht="14.25" hidden="false" customHeight="true" outlineLevel="0" collapsed="false">
      <c r="A62" s="2" t="s">
        <v>2853</v>
      </c>
      <c r="B62" s="2" t="s">
        <v>2853</v>
      </c>
      <c r="C62" s="2" t="s">
        <v>42</v>
      </c>
      <c r="E62" s="2" t="s">
        <v>5774</v>
      </c>
      <c r="F62" s="2" t="s">
        <v>5775</v>
      </c>
      <c r="G62" s="2" t="s">
        <v>2810</v>
      </c>
      <c r="H62" s="2" t="s">
        <v>28</v>
      </c>
      <c r="I62" s="2" t="s">
        <v>5776</v>
      </c>
      <c r="J62" s="4" t="n">
        <v>45687</v>
      </c>
      <c r="K62" s="4" t="n">
        <v>45717</v>
      </c>
      <c r="L62" s="27" t="n">
        <v>1863.52</v>
      </c>
      <c r="M62" s="4" t="n">
        <v>45706</v>
      </c>
      <c r="N62" s="28" t="n">
        <v>19</v>
      </c>
      <c r="O62" s="28" t="n">
        <v>-11</v>
      </c>
      <c r="P62" s="29" t="n">
        <f aca="false">L62*N62</f>
        <v>35406.88</v>
      </c>
      <c r="Q62" s="29" t="n">
        <f aca="false">L62*O62</f>
        <v>-20498.72</v>
      </c>
      <c r="R62" s="8"/>
      <c r="XFC62" s="9"/>
      <c r="XFD62" s="9"/>
    </row>
    <row r="63" customFormat="false" ht="14.25" hidden="false" customHeight="true" outlineLevel="0" collapsed="false">
      <c r="A63" s="2" t="s">
        <v>2853</v>
      </c>
      <c r="B63" s="2" t="s">
        <v>2853</v>
      </c>
      <c r="C63" s="2" t="s">
        <v>2861</v>
      </c>
      <c r="D63" s="2" t="s">
        <v>2862</v>
      </c>
      <c r="E63" s="2" t="s">
        <v>5777</v>
      </c>
      <c r="F63" s="2" t="s">
        <v>5778</v>
      </c>
      <c r="G63" s="2" t="s">
        <v>2649</v>
      </c>
      <c r="H63" s="2" t="s">
        <v>28</v>
      </c>
      <c r="I63" s="2" t="s">
        <v>5779</v>
      </c>
      <c r="J63" s="4" t="n">
        <v>45794</v>
      </c>
      <c r="K63" s="4" t="n">
        <v>45824</v>
      </c>
      <c r="L63" s="27" t="n">
        <v>7654.11</v>
      </c>
      <c r="M63" s="4" t="n">
        <v>45817</v>
      </c>
      <c r="N63" s="28" t="n">
        <v>5</v>
      </c>
      <c r="O63" s="28" t="n">
        <v>-25</v>
      </c>
      <c r="P63" s="29" t="n">
        <f aca="false">L63*N63</f>
        <v>38270.55</v>
      </c>
      <c r="Q63" s="29" t="n">
        <f aca="false">L63*O63</f>
        <v>-191352.75</v>
      </c>
      <c r="R63" s="8"/>
      <c r="XFC63" s="9"/>
      <c r="XFD63" s="9"/>
    </row>
    <row r="64" customFormat="false" ht="14.25" hidden="false" customHeight="true" outlineLevel="0" collapsed="false">
      <c r="A64" s="2" t="s">
        <v>2853</v>
      </c>
      <c r="B64" s="2" t="s">
        <v>2853</v>
      </c>
      <c r="C64" s="2" t="s">
        <v>2734</v>
      </c>
      <c r="D64" s="2" t="s">
        <v>2735</v>
      </c>
      <c r="E64" s="2" t="s">
        <v>5780</v>
      </c>
      <c r="F64" s="2" t="s">
        <v>5781</v>
      </c>
      <c r="G64" s="2" t="s">
        <v>5782</v>
      </c>
      <c r="H64" s="2" t="s">
        <v>28</v>
      </c>
      <c r="I64" s="2" t="s">
        <v>5783</v>
      </c>
      <c r="J64" s="4" t="n">
        <v>45800</v>
      </c>
      <c r="K64" s="4" t="n">
        <v>45830</v>
      </c>
      <c r="L64" s="27" t="n">
        <v>33879.77</v>
      </c>
      <c r="M64" s="4" t="n">
        <v>45825</v>
      </c>
      <c r="N64" s="28" t="n">
        <v>25</v>
      </c>
      <c r="O64" s="28" t="n">
        <v>-5</v>
      </c>
      <c r="P64" s="29" t="n">
        <f aca="false">L64*N64</f>
        <v>846994.25</v>
      </c>
      <c r="Q64" s="29" t="n">
        <f aca="false">L64*O64</f>
        <v>-169398.85</v>
      </c>
      <c r="R64" s="8"/>
      <c r="XFC64" s="9"/>
      <c r="XFD64" s="9"/>
    </row>
    <row r="65" customFormat="false" ht="14.25" hidden="false" customHeight="true" outlineLevel="0" collapsed="false">
      <c r="A65" s="2" t="s">
        <v>2853</v>
      </c>
      <c r="B65" s="2" t="s">
        <v>2853</v>
      </c>
      <c r="C65" s="2" t="s">
        <v>42</v>
      </c>
      <c r="E65" s="2" t="s">
        <v>5784</v>
      </c>
      <c r="F65" s="2" t="s">
        <v>5785</v>
      </c>
      <c r="G65" s="2" t="s">
        <v>5786</v>
      </c>
      <c r="H65" s="2" t="s">
        <v>28</v>
      </c>
      <c r="I65" s="2" t="s">
        <v>5787</v>
      </c>
      <c r="J65" s="4" t="n">
        <v>45678</v>
      </c>
      <c r="K65" s="4" t="n">
        <v>45708</v>
      </c>
      <c r="L65" s="27" t="n">
        <v>560</v>
      </c>
      <c r="M65" s="4" t="n">
        <v>45693</v>
      </c>
      <c r="N65" s="28" t="n">
        <v>15</v>
      </c>
      <c r="O65" s="28" t="n">
        <v>-15</v>
      </c>
      <c r="P65" s="29" t="n">
        <f aca="false">L65*N65</f>
        <v>8400</v>
      </c>
      <c r="Q65" s="29" t="n">
        <f aca="false">L65*O65</f>
        <v>-8400</v>
      </c>
      <c r="R65" s="8"/>
      <c r="XFC65" s="9"/>
      <c r="XFD65" s="9"/>
    </row>
    <row r="66" customFormat="false" ht="14.25" hidden="false" customHeight="true" outlineLevel="0" collapsed="false">
      <c r="A66" s="2" t="s">
        <v>2853</v>
      </c>
      <c r="B66" s="2" t="s">
        <v>2853</v>
      </c>
      <c r="C66" s="2" t="s">
        <v>2960</v>
      </c>
      <c r="D66" s="2" t="s">
        <v>2961</v>
      </c>
      <c r="E66" s="2" t="s">
        <v>5788</v>
      </c>
      <c r="F66" s="2" t="s">
        <v>5789</v>
      </c>
      <c r="G66" s="2" t="s">
        <v>3271</v>
      </c>
      <c r="H66" s="2" t="s">
        <v>28</v>
      </c>
      <c r="I66" s="2" t="s">
        <v>5790</v>
      </c>
      <c r="J66" s="4" t="n">
        <v>45699</v>
      </c>
      <c r="K66" s="4" t="n">
        <v>45729</v>
      </c>
      <c r="L66" s="27" t="n">
        <v>374</v>
      </c>
      <c r="M66" s="4" t="n">
        <v>45716</v>
      </c>
      <c r="N66" s="28" t="n">
        <v>17</v>
      </c>
      <c r="O66" s="28" t="n">
        <v>-13</v>
      </c>
      <c r="P66" s="29" t="n">
        <f aca="false">L66*N66</f>
        <v>6358</v>
      </c>
      <c r="Q66" s="29" t="n">
        <f aca="false">L66*O66</f>
        <v>-4862</v>
      </c>
      <c r="R66" s="8"/>
      <c r="XFC66" s="9"/>
      <c r="XFD66" s="9"/>
    </row>
    <row r="67" customFormat="false" ht="14.25" hidden="false" customHeight="true" outlineLevel="0" collapsed="false">
      <c r="A67" s="2" t="s">
        <v>2853</v>
      </c>
      <c r="B67" s="2" t="s">
        <v>2853</v>
      </c>
      <c r="C67" s="2" t="s">
        <v>2861</v>
      </c>
      <c r="D67" s="2" t="s">
        <v>2862</v>
      </c>
      <c r="E67" s="2" t="s">
        <v>5791</v>
      </c>
      <c r="F67" s="2" t="s">
        <v>5792</v>
      </c>
      <c r="G67" s="2" t="s">
        <v>4160</v>
      </c>
      <c r="H67" s="2" t="s">
        <v>28</v>
      </c>
      <c r="I67" s="2" t="s">
        <v>5793</v>
      </c>
      <c r="J67" s="4" t="n">
        <v>45821</v>
      </c>
      <c r="K67" s="4" t="n">
        <v>45851</v>
      </c>
      <c r="L67" s="27" t="n">
        <v>601.31</v>
      </c>
      <c r="M67" s="4" t="n">
        <v>45838</v>
      </c>
      <c r="N67" s="28" t="n">
        <v>17</v>
      </c>
      <c r="O67" s="28" t="n">
        <v>-13</v>
      </c>
      <c r="P67" s="29" t="n">
        <f aca="false">L67*N67</f>
        <v>10222.27</v>
      </c>
      <c r="Q67" s="29" t="n">
        <f aca="false">L67*O67</f>
        <v>-7817.03</v>
      </c>
      <c r="R67" s="8"/>
      <c r="XFC67" s="9"/>
      <c r="XFD67" s="9"/>
    </row>
    <row r="68" customFormat="false" ht="14.25" hidden="false" customHeight="true" outlineLevel="0" collapsed="false">
      <c r="A68" s="2" t="s">
        <v>2853</v>
      </c>
      <c r="B68" s="2" t="s">
        <v>2853</v>
      </c>
      <c r="C68" s="2" t="s">
        <v>2714</v>
      </c>
      <c r="D68" s="2" t="s">
        <v>2715</v>
      </c>
      <c r="E68" s="2" t="s">
        <v>5794</v>
      </c>
      <c r="F68" s="2" t="s">
        <v>5795</v>
      </c>
      <c r="G68" s="2" t="s">
        <v>5796</v>
      </c>
      <c r="H68" s="2" t="s">
        <v>28</v>
      </c>
      <c r="I68" s="2" t="s">
        <v>5797</v>
      </c>
      <c r="J68" s="4" t="n">
        <v>45704</v>
      </c>
      <c r="K68" s="4" t="n">
        <v>45734</v>
      </c>
      <c r="L68" s="27" t="n">
        <v>1694.56</v>
      </c>
      <c r="M68" s="4" t="n">
        <v>45726</v>
      </c>
      <c r="N68" s="28" t="n">
        <v>22</v>
      </c>
      <c r="O68" s="28" t="n">
        <v>-8</v>
      </c>
      <c r="P68" s="29" t="n">
        <f aca="false">L68*N68</f>
        <v>37280.32</v>
      </c>
      <c r="Q68" s="29" t="n">
        <f aca="false">L68*O68</f>
        <v>-13556.48</v>
      </c>
      <c r="R68" s="8"/>
      <c r="XFC68" s="9"/>
      <c r="XFD68" s="9"/>
    </row>
    <row r="69" customFormat="false" ht="14.25" hidden="false" customHeight="true" outlineLevel="0" collapsed="false">
      <c r="A69" s="2" t="s">
        <v>2853</v>
      </c>
      <c r="B69" s="2" t="s">
        <v>2853</v>
      </c>
      <c r="C69" s="2" t="s">
        <v>2861</v>
      </c>
      <c r="D69" s="2" t="s">
        <v>2862</v>
      </c>
      <c r="E69" s="2" t="s">
        <v>5798</v>
      </c>
      <c r="F69" s="2" t="s">
        <v>5799</v>
      </c>
      <c r="G69" s="2" t="s">
        <v>5800</v>
      </c>
      <c r="H69" s="2" t="s">
        <v>28</v>
      </c>
      <c r="I69" s="2" t="s">
        <v>5801</v>
      </c>
      <c r="J69" s="4" t="n">
        <v>45705</v>
      </c>
      <c r="K69" s="4" t="n">
        <v>45735</v>
      </c>
      <c r="L69" s="27" t="n">
        <v>2240.6</v>
      </c>
      <c r="M69" s="4" t="n">
        <v>45728</v>
      </c>
      <c r="N69" s="28" t="n">
        <v>23</v>
      </c>
      <c r="O69" s="28" t="n">
        <v>-7</v>
      </c>
      <c r="P69" s="29" t="n">
        <f aca="false">L69*N69</f>
        <v>51533.8</v>
      </c>
      <c r="Q69" s="29" t="n">
        <f aca="false">L69*O69</f>
        <v>-15684.2</v>
      </c>
      <c r="R69" s="8"/>
      <c r="XFC69" s="9"/>
      <c r="XFD69" s="9"/>
    </row>
    <row r="70" customFormat="false" ht="14.25" hidden="false" customHeight="true" outlineLevel="0" collapsed="false">
      <c r="A70" s="2" t="s">
        <v>2853</v>
      </c>
      <c r="B70" s="2" t="s">
        <v>2853</v>
      </c>
      <c r="C70" s="2" t="s">
        <v>2798</v>
      </c>
      <c r="D70" s="2" t="s">
        <v>2799</v>
      </c>
      <c r="E70" s="2" t="s">
        <v>5802</v>
      </c>
      <c r="F70" s="2" t="s">
        <v>5803</v>
      </c>
      <c r="G70" s="2" t="s">
        <v>1951</v>
      </c>
      <c r="H70" s="2" t="s">
        <v>28</v>
      </c>
      <c r="I70" s="2" t="s">
        <v>5804</v>
      </c>
      <c r="J70" s="4" t="n">
        <v>45756</v>
      </c>
      <c r="K70" s="4" t="n">
        <v>45786</v>
      </c>
      <c r="L70" s="27" t="n">
        <v>173.33</v>
      </c>
      <c r="M70" s="4" t="n">
        <v>45770</v>
      </c>
      <c r="N70" s="28" t="n">
        <v>14</v>
      </c>
      <c r="O70" s="28" t="n">
        <v>-16</v>
      </c>
      <c r="P70" s="29" t="n">
        <f aca="false">L70*N70</f>
        <v>2426.62</v>
      </c>
      <c r="Q70" s="29" t="n">
        <f aca="false">L70*O70</f>
        <v>-2773.28</v>
      </c>
      <c r="R70" s="8"/>
      <c r="XFC70" s="9"/>
      <c r="XFD70" s="9"/>
    </row>
    <row r="71" customFormat="false" ht="14.25" hidden="false" customHeight="true" outlineLevel="0" collapsed="false">
      <c r="A71" s="2" t="s">
        <v>2853</v>
      </c>
      <c r="B71" s="2" t="s">
        <v>2853</v>
      </c>
      <c r="C71" s="2" t="s">
        <v>42</v>
      </c>
      <c r="E71" s="2" t="s">
        <v>5805</v>
      </c>
      <c r="F71" s="2" t="s">
        <v>5806</v>
      </c>
      <c r="G71" s="2" t="s">
        <v>3294</v>
      </c>
      <c r="H71" s="2" t="s">
        <v>28</v>
      </c>
      <c r="I71" s="2" t="s">
        <v>5807</v>
      </c>
      <c r="J71" s="4" t="n">
        <v>45677</v>
      </c>
      <c r="K71" s="4" t="n">
        <v>45707</v>
      </c>
      <c r="L71" s="27" t="n">
        <v>320</v>
      </c>
      <c r="M71" s="4" t="n">
        <v>45693</v>
      </c>
      <c r="N71" s="28" t="n">
        <v>16</v>
      </c>
      <c r="O71" s="28" t="n">
        <v>-14</v>
      </c>
      <c r="P71" s="29" t="n">
        <f aca="false">L71*N71</f>
        <v>5120</v>
      </c>
      <c r="Q71" s="29" t="n">
        <f aca="false">L71*O71</f>
        <v>-4480</v>
      </c>
      <c r="R71" s="8"/>
      <c r="XFC71" s="9"/>
      <c r="XFD71" s="9"/>
    </row>
    <row r="72" customFormat="false" ht="14.25" hidden="false" customHeight="true" outlineLevel="0" collapsed="false">
      <c r="A72" s="2" t="s">
        <v>2853</v>
      </c>
      <c r="B72" s="2" t="s">
        <v>2853</v>
      </c>
      <c r="C72" s="2" t="s">
        <v>42</v>
      </c>
      <c r="E72" s="2" t="s">
        <v>5808</v>
      </c>
      <c r="F72" s="2" t="s">
        <v>5809</v>
      </c>
      <c r="G72" s="2" t="s">
        <v>5810</v>
      </c>
      <c r="H72" s="2" t="s">
        <v>28</v>
      </c>
      <c r="I72" s="2" t="s">
        <v>5811</v>
      </c>
      <c r="J72" s="4" t="n">
        <v>45815</v>
      </c>
      <c r="K72" s="4" t="n">
        <v>45845</v>
      </c>
      <c r="L72" s="27" t="n">
        <v>2056.32</v>
      </c>
      <c r="M72" s="4" t="n">
        <v>45832</v>
      </c>
      <c r="N72" s="28" t="n">
        <v>17</v>
      </c>
      <c r="O72" s="28" t="n">
        <v>-13</v>
      </c>
      <c r="P72" s="29" t="n">
        <f aca="false">L72*N72</f>
        <v>34957.44</v>
      </c>
      <c r="Q72" s="29" t="n">
        <f aca="false">L72*O72</f>
        <v>-26732.16</v>
      </c>
      <c r="R72" s="8"/>
      <c r="XFC72" s="9"/>
      <c r="XFD72" s="9"/>
    </row>
    <row r="73" customFormat="false" ht="14.25" hidden="false" customHeight="true" outlineLevel="0" collapsed="false">
      <c r="A73" s="2" t="s">
        <v>2853</v>
      </c>
      <c r="B73" s="2" t="s">
        <v>2853</v>
      </c>
      <c r="C73" s="2" t="s">
        <v>2861</v>
      </c>
      <c r="D73" s="2" t="s">
        <v>2862</v>
      </c>
      <c r="E73" s="2" t="s">
        <v>5812</v>
      </c>
      <c r="F73" s="2" t="s">
        <v>5813</v>
      </c>
      <c r="G73" s="2" t="s">
        <v>2436</v>
      </c>
      <c r="H73" s="2" t="s">
        <v>28</v>
      </c>
      <c r="I73" s="2" t="s">
        <v>5814</v>
      </c>
      <c r="J73" s="4" t="n">
        <v>45741</v>
      </c>
      <c r="K73" s="4" t="n">
        <v>45771</v>
      </c>
      <c r="L73" s="27" t="n">
        <v>555.47</v>
      </c>
      <c r="M73" s="4" t="n">
        <v>45762</v>
      </c>
      <c r="N73" s="28" t="n">
        <v>21</v>
      </c>
      <c r="O73" s="28" t="n">
        <v>-9</v>
      </c>
      <c r="P73" s="29" t="n">
        <f aca="false">L73*N73</f>
        <v>11664.87</v>
      </c>
      <c r="Q73" s="29" t="n">
        <f aca="false">L73*O73</f>
        <v>-4999.23</v>
      </c>
      <c r="R73" s="8"/>
      <c r="XFC73" s="9"/>
      <c r="XFD73" s="9"/>
    </row>
    <row r="74" customFormat="false" ht="14.25" hidden="false" customHeight="true" outlineLevel="0" collapsed="false">
      <c r="A74" s="2" t="s">
        <v>2853</v>
      </c>
      <c r="B74" s="2" t="s">
        <v>2853</v>
      </c>
      <c r="C74" s="2" t="s">
        <v>5815</v>
      </c>
      <c r="D74" s="2" t="s">
        <v>5816</v>
      </c>
      <c r="E74" s="2" t="s">
        <v>5817</v>
      </c>
      <c r="F74" s="2" t="s">
        <v>5818</v>
      </c>
      <c r="G74" s="2" t="s">
        <v>2673</v>
      </c>
      <c r="H74" s="2" t="s">
        <v>28</v>
      </c>
      <c r="I74" s="2" t="s">
        <v>1515</v>
      </c>
      <c r="J74" s="4" t="n">
        <v>45713</v>
      </c>
      <c r="K74" s="4" t="n">
        <v>45743</v>
      </c>
      <c r="L74" s="27" t="n">
        <v>136.36</v>
      </c>
      <c r="M74" s="4" t="n">
        <v>45729</v>
      </c>
      <c r="N74" s="28" t="n">
        <v>16</v>
      </c>
      <c r="O74" s="28" t="n">
        <v>-14</v>
      </c>
      <c r="P74" s="29" t="n">
        <f aca="false">L74*N74</f>
        <v>2181.76</v>
      </c>
      <c r="Q74" s="29" t="n">
        <f aca="false">L74*O74</f>
        <v>-1909.04</v>
      </c>
      <c r="R74" s="8"/>
      <c r="XFC74" s="9"/>
      <c r="XFD74" s="9"/>
    </row>
    <row r="75" customFormat="false" ht="14.25" hidden="false" customHeight="true" outlineLevel="0" collapsed="false">
      <c r="A75" s="2" t="s">
        <v>2853</v>
      </c>
      <c r="B75" s="2" t="s">
        <v>2853</v>
      </c>
      <c r="C75" s="2" t="s">
        <v>42</v>
      </c>
      <c r="E75" s="2" t="s">
        <v>5819</v>
      </c>
      <c r="F75" s="2" t="s">
        <v>5820</v>
      </c>
      <c r="G75" s="2" t="s">
        <v>3079</v>
      </c>
      <c r="H75" s="2" t="s">
        <v>28</v>
      </c>
      <c r="I75" s="2" t="s">
        <v>5821</v>
      </c>
      <c r="J75" s="4" t="n">
        <v>45672</v>
      </c>
      <c r="K75" s="4" t="n">
        <v>45702</v>
      </c>
      <c r="L75" s="27" t="n">
        <v>3341.5</v>
      </c>
      <c r="M75" s="4" t="n">
        <v>45688</v>
      </c>
      <c r="N75" s="28" t="n">
        <v>16</v>
      </c>
      <c r="O75" s="28" t="n">
        <v>-14</v>
      </c>
      <c r="P75" s="29" t="n">
        <f aca="false">L75*N75</f>
        <v>53464</v>
      </c>
      <c r="Q75" s="29" t="n">
        <f aca="false">L75*O75</f>
        <v>-46781</v>
      </c>
      <c r="R75" s="8"/>
      <c r="XFC75" s="9"/>
      <c r="XFD75" s="9"/>
    </row>
    <row r="76" customFormat="false" ht="14.25" hidden="false" customHeight="true" outlineLevel="0" collapsed="false">
      <c r="A76" s="2" t="s">
        <v>2853</v>
      </c>
      <c r="B76" s="2" t="s">
        <v>2853</v>
      </c>
      <c r="C76" s="2" t="s">
        <v>42</v>
      </c>
      <c r="E76" s="2" t="s">
        <v>5822</v>
      </c>
      <c r="F76" s="2" t="s">
        <v>5823</v>
      </c>
      <c r="G76" s="2" t="s">
        <v>5824</v>
      </c>
      <c r="H76" s="2" t="s">
        <v>28</v>
      </c>
      <c r="I76" s="2" t="s">
        <v>5825</v>
      </c>
      <c r="J76" s="4" t="n">
        <v>45740</v>
      </c>
      <c r="K76" s="4" t="n">
        <v>45770</v>
      </c>
      <c r="L76" s="27" t="n">
        <v>4112.64</v>
      </c>
      <c r="M76" s="4" t="n">
        <v>45754</v>
      </c>
      <c r="N76" s="28" t="n">
        <v>14</v>
      </c>
      <c r="O76" s="28" t="n">
        <v>-16</v>
      </c>
      <c r="P76" s="29" t="n">
        <f aca="false">L76*N76</f>
        <v>57576.96</v>
      </c>
      <c r="Q76" s="29" t="n">
        <f aca="false">L76*O76</f>
        <v>-65802.24</v>
      </c>
      <c r="R76" s="8"/>
      <c r="XFC76" s="9"/>
      <c r="XFD76" s="9"/>
    </row>
    <row r="77" customFormat="false" ht="14.25" hidden="false" customHeight="true" outlineLevel="0" collapsed="false">
      <c r="A77" s="2" t="s">
        <v>2853</v>
      </c>
      <c r="B77" s="2" t="s">
        <v>2853</v>
      </c>
      <c r="C77" s="2" t="s">
        <v>42</v>
      </c>
      <c r="E77" s="2" t="s">
        <v>5826</v>
      </c>
      <c r="F77" s="2" t="s">
        <v>5827</v>
      </c>
      <c r="G77" s="2" t="s">
        <v>80</v>
      </c>
      <c r="H77" s="2" t="s">
        <v>28</v>
      </c>
      <c r="I77" s="2" t="s">
        <v>5828</v>
      </c>
      <c r="J77" s="4" t="n">
        <v>45664</v>
      </c>
      <c r="K77" s="4" t="n">
        <v>45694</v>
      </c>
      <c r="L77" s="27" t="n">
        <v>2826.62</v>
      </c>
      <c r="M77" s="4" t="n">
        <v>45688</v>
      </c>
      <c r="N77" s="28" t="n">
        <v>24</v>
      </c>
      <c r="O77" s="28" t="n">
        <v>-6</v>
      </c>
      <c r="P77" s="29" t="n">
        <f aca="false">L77*N77</f>
        <v>67838.88</v>
      </c>
      <c r="Q77" s="29" t="n">
        <f aca="false">L77*O77</f>
        <v>-16959.72</v>
      </c>
      <c r="R77" s="8"/>
      <c r="XFC77" s="9"/>
      <c r="XFD77" s="9"/>
    </row>
    <row r="78" customFormat="false" ht="14.25" hidden="false" customHeight="true" outlineLevel="0" collapsed="false">
      <c r="A78" s="2" t="s">
        <v>2853</v>
      </c>
      <c r="B78" s="2" t="s">
        <v>2853</v>
      </c>
      <c r="C78" s="2" t="s">
        <v>42</v>
      </c>
      <c r="E78" s="2" t="s">
        <v>5829</v>
      </c>
      <c r="F78" s="2" t="s">
        <v>5830</v>
      </c>
      <c r="G78" s="2" t="s">
        <v>3152</v>
      </c>
      <c r="H78" s="2" t="s">
        <v>28</v>
      </c>
      <c r="I78" s="2" t="s">
        <v>5831</v>
      </c>
      <c r="J78" s="4" t="n">
        <v>45786</v>
      </c>
      <c r="K78" s="4" t="n">
        <v>45816</v>
      </c>
      <c r="L78" s="27" t="n">
        <v>781.9</v>
      </c>
      <c r="M78" s="4" t="n">
        <v>45804</v>
      </c>
      <c r="N78" s="28" t="n">
        <v>18</v>
      </c>
      <c r="O78" s="28" t="n">
        <v>-12</v>
      </c>
      <c r="P78" s="29" t="n">
        <f aca="false">L78*N78</f>
        <v>14074.2</v>
      </c>
      <c r="Q78" s="29" t="n">
        <f aca="false">L78*O78</f>
        <v>-9382.8</v>
      </c>
      <c r="R78" s="8"/>
      <c r="XFC78" s="9"/>
      <c r="XFD78" s="9"/>
    </row>
    <row r="79" customFormat="false" ht="14.25" hidden="false" customHeight="true" outlineLevel="0" collapsed="false">
      <c r="A79" s="2" t="s">
        <v>2853</v>
      </c>
      <c r="B79" s="2" t="s">
        <v>2853</v>
      </c>
      <c r="C79" s="2" t="s">
        <v>2960</v>
      </c>
      <c r="D79" s="2" t="s">
        <v>2961</v>
      </c>
      <c r="E79" s="2" t="s">
        <v>5832</v>
      </c>
      <c r="F79" s="2" t="s">
        <v>5833</v>
      </c>
      <c r="G79" s="2" t="s">
        <v>3452</v>
      </c>
      <c r="H79" s="2" t="s">
        <v>28</v>
      </c>
      <c r="I79" s="2" t="s">
        <v>5834</v>
      </c>
      <c r="J79" s="4" t="n">
        <v>45707</v>
      </c>
      <c r="K79" s="4" t="n">
        <v>45737</v>
      </c>
      <c r="L79" s="27" t="n">
        <v>143</v>
      </c>
      <c r="M79" s="4" t="n">
        <v>45735</v>
      </c>
      <c r="N79" s="28" t="n">
        <v>28</v>
      </c>
      <c r="O79" s="28" t="n">
        <v>-2</v>
      </c>
      <c r="P79" s="29" t="n">
        <f aca="false">L79*N79</f>
        <v>4004</v>
      </c>
      <c r="Q79" s="29" t="n">
        <f aca="false">L79*O79</f>
        <v>-286</v>
      </c>
      <c r="R79" s="8"/>
      <c r="XFC79" s="9"/>
      <c r="XFD79" s="9"/>
    </row>
    <row r="80" customFormat="false" ht="14.25" hidden="false" customHeight="true" outlineLevel="0" collapsed="false">
      <c r="A80" s="2" t="s">
        <v>2853</v>
      </c>
      <c r="B80" s="2" t="s">
        <v>2853</v>
      </c>
      <c r="C80" s="2" t="s">
        <v>2894</v>
      </c>
      <c r="D80" s="2" t="s">
        <v>2895</v>
      </c>
      <c r="E80" s="2" t="s">
        <v>5835</v>
      </c>
      <c r="F80" s="2" t="s">
        <v>5836</v>
      </c>
      <c r="G80" s="2" t="s">
        <v>3027</v>
      </c>
      <c r="H80" s="2" t="s">
        <v>28</v>
      </c>
      <c r="I80" s="2" t="s">
        <v>5837</v>
      </c>
      <c r="J80" s="4" t="n">
        <v>45692</v>
      </c>
      <c r="K80" s="4" t="n">
        <v>45722</v>
      </c>
      <c r="L80" s="27" t="n">
        <v>6599.83</v>
      </c>
      <c r="M80" s="4" t="n">
        <v>45702</v>
      </c>
      <c r="N80" s="28" t="n">
        <v>10</v>
      </c>
      <c r="O80" s="28" t="n">
        <v>-20</v>
      </c>
      <c r="P80" s="29" t="n">
        <f aca="false">L80*N80</f>
        <v>65998.3</v>
      </c>
      <c r="Q80" s="29" t="n">
        <f aca="false">L80*O80</f>
        <v>-131996.6</v>
      </c>
      <c r="R80" s="8"/>
      <c r="XFC80" s="9"/>
      <c r="XFD80" s="9"/>
    </row>
    <row r="81" customFormat="false" ht="14.25" hidden="false" customHeight="true" outlineLevel="0" collapsed="false">
      <c r="A81" s="2" t="s">
        <v>2853</v>
      </c>
      <c r="B81" s="2" t="s">
        <v>2853</v>
      </c>
      <c r="C81" s="2" t="s">
        <v>42</v>
      </c>
      <c r="E81" s="2" t="s">
        <v>5838</v>
      </c>
      <c r="F81" s="2" t="s">
        <v>5839</v>
      </c>
      <c r="G81" s="2" t="s">
        <v>80</v>
      </c>
      <c r="H81" s="2" t="s">
        <v>28</v>
      </c>
      <c r="I81" s="2" t="s">
        <v>5840</v>
      </c>
      <c r="J81" s="4" t="n">
        <v>45674</v>
      </c>
      <c r="K81" s="4" t="n">
        <v>45704</v>
      </c>
      <c r="L81" s="27" t="n">
        <v>2248.36</v>
      </c>
      <c r="M81" s="4" t="n">
        <v>45693</v>
      </c>
      <c r="N81" s="28" t="n">
        <v>19</v>
      </c>
      <c r="O81" s="28" t="n">
        <v>-11</v>
      </c>
      <c r="P81" s="29" t="n">
        <f aca="false">L81*N81</f>
        <v>42718.84</v>
      </c>
      <c r="Q81" s="29" t="n">
        <f aca="false">L81*O81</f>
        <v>-24731.96</v>
      </c>
      <c r="R81" s="8"/>
      <c r="XFC81" s="9"/>
      <c r="XFD81" s="9"/>
    </row>
    <row r="82" customFormat="false" ht="14.25" hidden="false" customHeight="true" outlineLevel="0" collapsed="false">
      <c r="A82" s="2" t="s">
        <v>2853</v>
      </c>
      <c r="B82" s="2" t="s">
        <v>2853</v>
      </c>
      <c r="C82" s="2" t="s">
        <v>2894</v>
      </c>
      <c r="D82" s="2" t="s">
        <v>2895</v>
      </c>
      <c r="E82" s="2" t="s">
        <v>5841</v>
      </c>
      <c r="F82" s="2" t="s">
        <v>5842</v>
      </c>
      <c r="G82" s="2" t="s">
        <v>5843</v>
      </c>
      <c r="H82" s="2" t="s">
        <v>28</v>
      </c>
      <c r="I82" s="2" t="s">
        <v>5844</v>
      </c>
      <c r="J82" s="4" t="n">
        <v>45765</v>
      </c>
      <c r="K82" s="4" t="n">
        <v>45795</v>
      </c>
      <c r="L82" s="27" t="n">
        <v>13101.94</v>
      </c>
      <c r="M82" s="4" t="n">
        <v>45790</v>
      </c>
      <c r="N82" s="28" t="n">
        <v>25</v>
      </c>
      <c r="O82" s="28" t="n">
        <v>-5</v>
      </c>
      <c r="P82" s="29" t="n">
        <f aca="false">L82*N82</f>
        <v>327548.5</v>
      </c>
      <c r="Q82" s="29" t="n">
        <f aca="false">L82*O82</f>
        <v>-65509.7</v>
      </c>
      <c r="R82" s="8"/>
      <c r="XFC82" s="9"/>
      <c r="XFD82" s="9"/>
    </row>
    <row r="83" customFormat="false" ht="14.25" hidden="false" customHeight="true" outlineLevel="0" collapsed="false">
      <c r="A83" s="2" t="s">
        <v>2853</v>
      </c>
      <c r="B83" s="2" t="s">
        <v>2853</v>
      </c>
      <c r="C83" s="2" t="s">
        <v>2861</v>
      </c>
      <c r="D83" s="2" t="s">
        <v>2862</v>
      </c>
      <c r="E83" s="2" t="s">
        <v>5845</v>
      </c>
      <c r="F83" s="2" t="s">
        <v>5846</v>
      </c>
      <c r="G83" s="2" t="s">
        <v>5847</v>
      </c>
      <c r="H83" s="2" t="s">
        <v>28</v>
      </c>
      <c r="I83" s="2" t="s">
        <v>5848</v>
      </c>
      <c r="J83" s="4" t="n">
        <v>45804</v>
      </c>
      <c r="K83" s="4" t="n">
        <v>45834</v>
      </c>
      <c r="L83" s="27" t="n">
        <v>935.12</v>
      </c>
      <c r="M83" s="4" t="n">
        <v>45824</v>
      </c>
      <c r="N83" s="28" t="n">
        <v>20</v>
      </c>
      <c r="O83" s="28" t="n">
        <v>-10</v>
      </c>
      <c r="P83" s="29" t="n">
        <f aca="false">L83*N83</f>
        <v>18702.4</v>
      </c>
      <c r="Q83" s="29" t="n">
        <f aca="false">L83*O83</f>
        <v>-9351.2</v>
      </c>
      <c r="R83" s="8"/>
      <c r="XFC83" s="9"/>
      <c r="XFD83" s="9"/>
    </row>
    <row r="84" customFormat="false" ht="14.25" hidden="false" customHeight="true" outlineLevel="0" collapsed="false">
      <c r="A84" s="2" t="s">
        <v>2853</v>
      </c>
      <c r="B84" s="2" t="s">
        <v>2853</v>
      </c>
      <c r="C84" s="2" t="s">
        <v>2915</v>
      </c>
      <c r="D84" s="2" t="s">
        <v>2916</v>
      </c>
      <c r="E84" s="2" t="s">
        <v>5849</v>
      </c>
      <c r="F84" s="2" t="s">
        <v>5850</v>
      </c>
      <c r="G84" s="2" t="s">
        <v>1858</v>
      </c>
      <c r="H84" s="2" t="s">
        <v>28</v>
      </c>
      <c r="I84" s="2" t="s">
        <v>5851</v>
      </c>
      <c r="J84" s="4" t="n">
        <v>45708</v>
      </c>
      <c r="K84" s="4" t="n">
        <v>45738</v>
      </c>
      <c r="L84" s="27" t="n">
        <v>581.9</v>
      </c>
      <c r="M84" s="4" t="n">
        <v>45735</v>
      </c>
      <c r="N84" s="28" t="n">
        <v>27</v>
      </c>
      <c r="O84" s="28" t="n">
        <v>-3</v>
      </c>
      <c r="P84" s="29" t="n">
        <f aca="false">L84*N84</f>
        <v>15711.3</v>
      </c>
      <c r="Q84" s="29" t="n">
        <f aca="false">L84*O84</f>
        <v>-1745.7</v>
      </c>
      <c r="R84" s="8"/>
      <c r="XFC84" s="9"/>
      <c r="XFD84" s="9"/>
    </row>
    <row r="85" customFormat="false" ht="14.25" hidden="false" customHeight="true" outlineLevel="0" collapsed="false">
      <c r="A85" s="2" t="s">
        <v>2853</v>
      </c>
      <c r="B85" s="2" t="s">
        <v>2853</v>
      </c>
      <c r="C85" s="2" t="s">
        <v>2960</v>
      </c>
      <c r="D85" s="2" t="s">
        <v>2961</v>
      </c>
      <c r="E85" s="2" t="s">
        <v>5852</v>
      </c>
      <c r="F85" s="2" t="s">
        <v>5853</v>
      </c>
      <c r="G85" s="2" t="s">
        <v>2987</v>
      </c>
      <c r="H85" s="2" t="s">
        <v>28</v>
      </c>
      <c r="I85" s="2" t="s">
        <v>5854</v>
      </c>
      <c r="J85" s="4" t="n">
        <v>45817</v>
      </c>
      <c r="K85" s="4" t="n">
        <v>45847</v>
      </c>
      <c r="L85" s="27" t="n">
        <v>91</v>
      </c>
      <c r="M85" s="4" t="n">
        <v>45825</v>
      </c>
      <c r="N85" s="28" t="n">
        <v>8</v>
      </c>
      <c r="O85" s="28" t="n">
        <v>-22</v>
      </c>
      <c r="P85" s="29" t="n">
        <f aca="false">L85*N85</f>
        <v>728</v>
      </c>
      <c r="Q85" s="29" t="n">
        <f aca="false">L85*O85</f>
        <v>-2002</v>
      </c>
      <c r="R85" s="8"/>
      <c r="XFC85" s="9"/>
      <c r="XFD85" s="9"/>
    </row>
    <row r="86" customFormat="false" ht="14.25" hidden="false" customHeight="true" outlineLevel="0" collapsed="false">
      <c r="A86" s="2" t="s">
        <v>2853</v>
      </c>
      <c r="B86" s="2" t="s">
        <v>2853</v>
      </c>
      <c r="C86" s="2" t="s">
        <v>2960</v>
      </c>
      <c r="D86" s="2" t="s">
        <v>2961</v>
      </c>
      <c r="E86" s="2" t="s">
        <v>5855</v>
      </c>
      <c r="F86" s="2" t="s">
        <v>5856</v>
      </c>
      <c r="G86" s="2" t="s">
        <v>3027</v>
      </c>
      <c r="H86" s="2" t="s">
        <v>28</v>
      </c>
      <c r="I86" s="2" t="s">
        <v>5746</v>
      </c>
      <c r="J86" s="4" t="n">
        <v>45724</v>
      </c>
      <c r="K86" s="4" t="n">
        <v>45754</v>
      </c>
      <c r="L86" s="27" t="n">
        <v>2197</v>
      </c>
      <c r="M86" s="4" t="n">
        <v>45741</v>
      </c>
      <c r="N86" s="28" t="n">
        <v>17</v>
      </c>
      <c r="O86" s="28" t="n">
        <v>-13</v>
      </c>
      <c r="P86" s="29" t="n">
        <f aca="false">L86*N86</f>
        <v>37349</v>
      </c>
      <c r="Q86" s="29" t="n">
        <f aca="false">L86*O86</f>
        <v>-28561</v>
      </c>
      <c r="R86" s="8"/>
      <c r="XFC86" s="9"/>
      <c r="XFD86" s="9"/>
    </row>
    <row r="87" customFormat="false" ht="14.25" hidden="false" customHeight="true" outlineLevel="0" collapsed="false">
      <c r="A87" s="2" t="s">
        <v>2853</v>
      </c>
      <c r="B87" s="2" t="s">
        <v>2853</v>
      </c>
      <c r="C87" s="2" t="s">
        <v>5857</v>
      </c>
      <c r="D87" s="2" t="s">
        <v>5858</v>
      </c>
      <c r="E87" s="2" t="s">
        <v>5859</v>
      </c>
      <c r="F87" s="2" t="s">
        <v>5860</v>
      </c>
      <c r="G87" s="2" t="s">
        <v>5861</v>
      </c>
      <c r="H87" s="2" t="s">
        <v>28</v>
      </c>
      <c r="I87" s="2" t="s">
        <v>5862</v>
      </c>
      <c r="J87" s="4" t="n">
        <v>45807</v>
      </c>
      <c r="K87" s="4" t="n">
        <v>45837</v>
      </c>
      <c r="L87" s="27" t="n">
        <v>1020</v>
      </c>
      <c r="M87" s="4" t="n">
        <v>45838</v>
      </c>
      <c r="N87" s="28" t="n">
        <v>31</v>
      </c>
      <c r="O87" s="28" t="n">
        <v>1</v>
      </c>
      <c r="P87" s="29" t="n">
        <f aca="false">L87*N87</f>
        <v>31620</v>
      </c>
      <c r="Q87" s="29" t="n">
        <f aca="false">L87*O87</f>
        <v>1020</v>
      </c>
      <c r="R87" s="8"/>
      <c r="XFC87" s="9"/>
      <c r="XFD87" s="9"/>
    </row>
    <row r="88" customFormat="false" ht="14.25" hidden="false" customHeight="true" outlineLevel="0" collapsed="false">
      <c r="A88" s="2" t="s">
        <v>2853</v>
      </c>
      <c r="B88" s="2" t="s">
        <v>2853</v>
      </c>
      <c r="C88" s="2" t="s">
        <v>42</v>
      </c>
      <c r="E88" s="2" t="s">
        <v>5863</v>
      </c>
      <c r="F88" s="2" t="s">
        <v>5864</v>
      </c>
      <c r="G88" s="2" t="s">
        <v>3079</v>
      </c>
      <c r="H88" s="2" t="s">
        <v>28</v>
      </c>
      <c r="I88" s="2" t="s">
        <v>5865</v>
      </c>
      <c r="J88" s="4" t="n">
        <v>45734</v>
      </c>
      <c r="K88" s="4" t="n">
        <v>45764</v>
      </c>
      <c r="L88" s="27" t="n">
        <v>2055.28</v>
      </c>
      <c r="M88" s="4" t="n">
        <v>45754</v>
      </c>
      <c r="N88" s="28" t="n">
        <v>20</v>
      </c>
      <c r="O88" s="28" t="n">
        <v>-10</v>
      </c>
      <c r="P88" s="29" t="n">
        <f aca="false">L88*N88</f>
        <v>41105.6</v>
      </c>
      <c r="Q88" s="29" t="n">
        <f aca="false">L88*O88</f>
        <v>-20552.8</v>
      </c>
      <c r="R88" s="8"/>
      <c r="XFC88" s="9"/>
      <c r="XFD88" s="9"/>
    </row>
    <row r="89" customFormat="false" ht="14.25" hidden="false" customHeight="true" outlineLevel="0" collapsed="false">
      <c r="A89" s="2" t="s">
        <v>2853</v>
      </c>
      <c r="B89" s="2" t="s">
        <v>2853</v>
      </c>
      <c r="C89" s="2" t="s">
        <v>42</v>
      </c>
      <c r="E89" s="2" t="s">
        <v>5866</v>
      </c>
      <c r="F89" s="2" t="s">
        <v>5867</v>
      </c>
      <c r="G89" s="2" t="s">
        <v>80</v>
      </c>
      <c r="H89" s="2" t="s">
        <v>28</v>
      </c>
      <c r="I89" s="2" t="s">
        <v>5868</v>
      </c>
      <c r="J89" s="4" t="n">
        <v>45685</v>
      </c>
      <c r="K89" s="4" t="n">
        <v>45715</v>
      </c>
      <c r="L89" s="27" t="n">
        <v>4947.99</v>
      </c>
      <c r="M89" s="4" t="n">
        <v>45706</v>
      </c>
      <c r="N89" s="28" t="n">
        <v>21</v>
      </c>
      <c r="O89" s="28" t="n">
        <v>-9</v>
      </c>
      <c r="P89" s="29" t="n">
        <f aca="false">L89*N89</f>
        <v>103907.79</v>
      </c>
      <c r="Q89" s="29" t="n">
        <f aca="false">L89*O89</f>
        <v>-44531.91</v>
      </c>
      <c r="R89" s="8"/>
      <c r="XFC89" s="9"/>
      <c r="XFD89" s="9"/>
    </row>
    <row r="90" customFormat="false" ht="14.25" hidden="false" customHeight="true" outlineLevel="0" collapsed="false">
      <c r="A90" s="2" t="s">
        <v>2853</v>
      </c>
      <c r="B90" s="2" t="s">
        <v>2853</v>
      </c>
      <c r="C90" s="2" t="s">
        <v>42</v>
      </c>
      <c r="E90" s="2" t="s">
        <v>5869</v>
      </c>
      <c r="F90" s="2" t="s">
        <v>5870</v>
      </c>
      <c r="G90" s="2" t="s">
        <v>5596</v>
      </c>
      <c r="H90" s="2" t="s">
        <v>28</v>
      </c>
      <c r="I90" s="2" t="s">
        <v>5871</v>
      </c>
      <c r="J90" s="4" t="n">
        <v>45664</v>
      </c>
      <c r="K90" s="4" t="n">
        <v>45694</v>
      </c>
      <c r="L90" s="27" t="n">
        <v>1340.4</v>
      </c>
      <c r="M90" s="4" t="n">
        <v>45693</v>
      </c>
      <c r="N90" s="28" t="n">
        <v>29</v>
      </c>
      <c r="O90" s="28" t="n">
        <v>-1</v>
      </c>
      <c r="P90" s="29" t="n">
        <f aca="false">L90*N90</f>
        <v>38871.6</v>
      </c>
      <c r="Q90" s="29" t="n">
        <f aca="false">L90*O90</f>
        <v>-1340.4</v>
      </c>
      <c r="R90" s="8"/>
      <c r="XFC90" s="9"/>
      <c r="XFD90" s="9"/>
    </row>
    <row r="91" customFormat="false" ht="14.25" hidden="false" customHeight="true" outlineLevel="0" collapsed="false">
      <c r="A91" s="2" t="s">
        <v>2853</v>
      </c>
      <c r="B91" s="2" t="s">
        <v>2853</v>
      </c>
      <c r="C91" s="2" t="s">
        <v>42</v>
      </c>
      <c r="E91" s="2" t="s">
        <v>5872</v>
      </c>
      <c r="F91" s="2" t="s">
        <v>5873</v>
      </c>
      <c r="G91" s="2" t="s">
        <v>1783</v>
      </c>
      <c r="H91" s="2" t="s">
        <v>28</v>
      </c>
      <c r="I91" s="2" t="s">
        <v>5874</v>
      </c>
      <c r="J91" s="4" t="n">
        <v>45673</v>
      </c>
      <c r="K91" s="4" t="n">
        <v>45703</v>
      </c>
      <c r="L91" s="27" t="n">
        <v>1519.07</v>
      </c>
      <c r="M91" s="4" t="n">
        <v>45693</v>
      </c>
      <c r="N91" s="28" t="n">
        <v>20</v>
      </c>
      <c r="O91" s="28" t="n">
        <v>-10</v>
      </c>
      <c r="P91" s="29" t="n">
        <f aca="false">L91*N91</f>
        <v>30381.4</v>
      </c>
      <c r="Q91" s="29" t="n">
        <f aca="false">L91*O91</f>
        <v>-15190.7</v>
      </c>
      <c r="R91" s="8"/>
      <c r="XFC91" s="9"/>
      <c r="XFD91" s="9"/>
    </row>
    <row r="92" customFormat="false" ht="14.25" hidden="false" customHeight="true" outlineLevel="0" collapsed="false">
      <c r="A92" s="2" t="s">
        <v>2853</v>
      </c>
      <c r="B92" s="2" t="s">
        <v>2853</v>
      </c>
      <c r="C92" s="2" t="s">
        <v>2798</v>
      </c>
      <c r="D92" s="2" t="s">
        <v>2799</v>
      </c>
      <c r="E92" s="2" t="s">
        <v>5875</v>
      </c>
      <c r="F92" s="2" t="s">
        <v>5876</v>
      </c>
      <c r="G92" s="2" t="s">
        <v>5877</v>
      </c>
      <c r="H92" s="2" t="s">
        <v>28</v>
      </c>
      <c r="I92" s="2" t="s">
        <v>5878</v>
      </c>
      <c r="J92" s="4" t="n">
        <v>45665</v>
      </c>
      <c r="K92" s="4" t="n">
        <v>45695</v>
      </c>
      <c r="L92" s="27" t="n">
        <v>470.48</v>
      </c>
      <c r="M92" s="4" t="n">
        <v>45688</v>
      </c>
      <c r="N92" s="28" t="n">
        <v>7</v>
      </c>
      <c r="O92" s="28" t="n">
        <v>-23</v>
      </c>
      <c r="P92" s="29" t="n">
        <f aca="false">L92*N92</f>
        <v>3293.36</v>
      </c>
      <c r="Q92" s="29" t="n">
        <f aca="false">L92*O92</f>
        <v>-10821.04</v>
      </c>
      <c r="R92" s="8"/>
      <c r="XFC92" s="9"/>
      <c r="XFD92" s="9"/>
    </row>
    <row r="93" customFormat="false" ht="14.25" hidden="false" customHeight="true" outlineLevel="0" collapsed="false">
      <c r="A93" s="2" t="s">
        <v>2853</v>
      </c>
      <c r="B93" s="2" t="s">
        <v>2853</v>
      </c>
      <c r="C93" s="2" t="s">
        <v>5879</v>
      </c>
      <c r="D93" s="2" t="s">
        <v>5880</v>
      </c>
      <c r="E93" s="2" t="s">
        <v>5881</v>
      </c>
      <c r="F93" s="2" t="s">
        <v>5882</v>
      </c>
      <c r="G93" s="2" t="s">
        <v>1375</v>
      </c>
      <c r="H93" s="2" t="s">
        <v>28</v>
      </c>
      <c r="I93" s="2" t="s">
        <v>5883</v>
      </c>
      <c r="J93" s="4" t="n">
        <v>45731</v>
      </c>
      <c r="K93" s="4" t="n">
        <v>45761</v>
      </c>
      <c r="L93" s="27" t="n">
        <v>34836</v>
      </c>
      <c r="M93" s="4" t="n">
        <v>45741</v>
      </c>
      <c r="N93" s="28" t="n">
        <v>10</v>
      </c>
      <c r="O93" s="28" t="n">
        <v>-20</v>
      </c>
      <c r="P93" s="29" t="n">
        <f aca="false">L93*N93</f>
        <v>348360</v>
      </c>
      <c r="Q93" s="29" t="n">
        <f aca="false">L93*O93</f>
        <v>-696720</v>
      </c>
      <c r="R93" s="8"/>
      <c r="XFC93" s="9"/>
      <c r="XFD93" s="9"/>
    </row>
    <row r="94" customFormat="false" ht="14.25" hidden="false" customHeight="true" outlineLevel="0" collapsed="false">
      <c r="A94" s="2" t="s">
        <v>2853</v>
      </c>
      <c r="B94" s="2" t="s">
        <v>2853</v>
      </c>
      <c r="C94" s="2" t="s">
        <v>42</v>
      </c>
      <c r="E94" s="2" t="s">
        <v>5884</v>
      </c>
      <c r="F94" s="2" t="s">
        <v>5885</v>
      </c>
      <c r="G94" s="2" t="s">
        <v>5886</v>
      </c>
      <c r="H94" s="2" t="s">
        <v>28</v>
      </c>
      <c r="I94" s="2" t="s">
        <v>5887</v>
      </c>
      <c r="J94" s="4" t="n">
        <v>45805</v>
      </c>
      <c r="K94" s="4" t="n">
        <v>45835</v>
      </c>
      <c r="L94" s="27" t="n">
        <v>471.43</v>
      </c>
      <c r="M94" s="4" t="n">
        <v>45825</v>
      </c>
      <c r="N94" s="28" t="n">
        <v>20</v>
      </c>
      <c r="O94" s="28" t="n">
        <v>-10</v>
      </c>
      <c r="P94" s="29" t="n">
        <f aca="false">L94*N94</f>
        <v>9428.6</v>
      </c>
      <c r="Q94" s="29" t="n">
        <f aca="false">L94*O94</f>
        <v>-4714.3</v>
      </c>
      <c r="R94" s="8"/>
      <c r="XFC94" s="9"/>
      <c r="XFD94" s="9"/>
    </row>
    <row r="95" customFormat="false" ht="14.25" hidden="false" customHeight="true" outlineLevel="0" collapsed="false">
      <c r="A95" s="2" t="s">
        <v>2853</v>
      </c>
      <c r="B95" s="2" t="s">
        <v>2853</v>
      </c>
      <c r="C95" s="2" t="s">
        <v>42</v>
      </c>
      <c r="E95" s="2" t="s">
        <v>5888</v>
      </c>
      <c r="F95" s="2" t="s">
        <v>5889</v>
      </c>
      <c r="G95" s="2" t="s">
        <v>5890</v>
      </c>
      <c r="H95" s="2" t="s">
        <v>28</v>
      </c>
      <c r="I95" s="2" t="s">
        <v>5891</v>
      </c>
      <c r="J95" s="4" t="n">
        <v>45734</v>
      </c>
      <c r="K95" s="4" t="n">
        <v>45764</v>
      </c>
      <c r="L95" s="27" t="n">
        <v>2334.32</v>
      </c>
      <c r="M95" s="4" t="n">
        <v>45754</v>
      </c>
      <c r="N95" s="28" t="n">
        <v>20</v>
      </c>
      <c r="O95" s="28" t="n">
        <v>-10</v>
      </c>
      <c r="P95" s="29" t="n">
        <f aca="false">L95*N95</f>
        <v>46686.4</v>
      </c>
      <c r="Q95" s="29" t="n">
        <f aca="false">L95*O95</f>
        <v>-23343.2</v>
      </c>
      <c r="R95" s="8"/>
      <c r="XFC95" s="9"/>
      <c r="XFD95" s="9"/>
    </row>
    <row r="96" customFormat="false" ht="14.25" hidden="false" customHeight="true" outlineLevel="0" collapsed="false">
      <c r="A96" s="2" t="s">
        <v>2853</v>
      </c>
      <c r="B96" s="2" t="s">
        <v>2853</v>
      </c>
      <c r="C96" s="2" t="s">
        <v>42</v>
      </c>
      <c r="E96" s="2" t="s">
        <v>5892</v>
      </c>
      <c r="F96" s="2" t="s">
        <v>5893</v>
      </c>
      <c r="G96" s="2" t="s">
        <v>2702</v>
      </c>
      <c r="H96" s="2" t="s">
        <v>28</v>
      </c>
      <c r="I96" s="2" t="s">
        <v>5894</v>
      </c>
      <c r="J96" s="4" t="n">
        <v>45748</v>
      </c>
      <c r="K96" s="4" t="n">
        <v>45778</v>
      </c>
      <c r="L96" s="27" t="n">
        <v>4005.51</v>
      </c>
      <c r="M96" s="4" t="n">
        <v>45754</v>
      </c>
      <c r="N96" s="28" t="n">
        <v>6</v>
      </c>
      <c r="O96" s="28" t="n">
        <v>-24</v>
      </c>
      <c r="P96" s="29" t="n">
        <f aca="false">L96*N96</f>
        <v>24033.06</v>
      </c>
      <c r="Q96" s="29" t="n">
        <f aca="false">L96*O96</f>
        <v>-96132.24</v>
      </c>
      <c r="R96" s="8"/>
      <c r="XFC96" s="9"/>
      <c r="XFD96" s="9"/>
    </row>
    <row r="97" customFormat="false" ht="14.25" hidden="false" customHeight="true" outlineLevel="0" collapsed="false">
      <c r="A97" s="2" t="s">
        <v>2853</v>
      </c>
      <c r="B97" s="2" t="s">
        <v>2853</v>
      </c>
      <c r="C97" s="2" t="s">
        <v>2861</v>
      </c>
      <c r="D97" s="2" t="s">
        <v>2862</v>
      </c>
      <c r="E97" s="2" t="s">
        <v>5895</v>
      </c>
      <c r="F97" s="2" t="s">
        <v>5896</v>
      </c>
      <c r="G97" s="2" t="s">
        <v>5897</v>
      </c>
      <c r="H97" s="2" t="s">
        <v>28</v>
      </c>
      <c r="I97" s="2" t="s">
        <v>5814</v>
      </c>
      <c r="J97" s="4" t="n">
        <v>45804</v>
      </c>
      <c r="K97" s="4" t="n">
        <v>45834</v>
      </c>
      <c r="L97" s="27" t="n">
        <v>555.47</v>
      </c>
      <c r="M97" s="4" t="n">
        <v>45824</v>
      </c>
      <c r="N97" s="28" t="n">
        <v>20</v>
      </c>
      <c r="O97" s="28" t="n">
        <v>-10</v>
      </c>
      <c r="P97" s="29" t="n">
        <f aca="false">L97*N97</f>
        <v>11109.4</v>
      </c>
      <c r="Q97" s="29" t="n">
        <f aca="false">L97*O97</f>
        <v>-5554.7</v>
      </c>
      <c r="R97" s="8"/>
      <c r="XFC97" s="9"/>
      <c r="XFD97" s="9"/>
    </row>
    <row r="98" customFormat="false" ht="14.25" hidden="false" customHeight="true" outlineLevel="0" collapsed="false">
      <c r="A98" s="2" t="s">
        <v>2853</v>
      </c>
      <c r="B98" s="2" t="s">
        <v>2853</v>
      </c>
      <c r="C98" s="2" t="s">
        <v>42</v>
      </c>
      <c r="E98" s="2" t="s">
        <v>5898</v>
      </c>
      <c r="F98" s="2" t="s">
        <v>5899</v>
      </c>
      <c r="G98" s="2" t="s">
        <v>2706</v>
      </c>
      <c r="H98" s="2" t="s">
        <v>28</v>
      </c>
      <c r="I98" s="2" t="s">
        <v>5900</v>
      </c>
      <c r="J98" s="4" t="n">
        <v>45755</v>
      </c>
      <c r="K98" s="4" t="n">
        <v>45785</v>
      </c>
      <c r="L98" s="27" t="n">
        <v>1333</v>
      </c>
      <c r="M98" s="4" t="n">
        <v>45776</v>
      </c>
      <c r="N98" s="28" t="n">
        <v>21</v>
      </c>
      <c r="O98" s="28" t="n">
        <v>-9</v>
      </c>
      <c r="P98" s="29" t="n">
        <f aca="false">L98*N98</f>
        <v>27993</v>
      </c>
      <c r="Q98" s="29" t="n">
        <f aca="false">L98*O98</f>
        <v>-11997</v>
      </c>
      <c r="R98" s="8"/>
      <c r="XFC98" s="9"/>
      <c r="XFD98" s="9"/>
    </row>
    <row r="99" customFormat="false" ht="14.25" hidden="false" customHeight="true" outlineLevel="0" collapsed="false">
      <c r="A99" s="2" t="s">
        <v>2853</v>
      </c>
      <c r="B99" s="2" t="s">
        <v>2853</v>
      </c>
      <c r="C99" s="2" t="s">
        <v>42</v>
      </c>
      <c r="E99" s="2" t="s">
        <v>5901</v>
      </c>
      <c r="F99" s="2" t="s">
        <v>5902</v>
      </c>
      <c r="G99" s="2" t="s">
        <v>3079</v>
      </c>
      <c r="H99" s="2" t="s">
        <v>28</v>
      </c>
      <c r="I99" s="2" t="s">
        <v>5811</v>
      </c>
      <c r="J99" s="4" t="n">
        <v>45775</v>
      </c>
      <c r="K99" s="4" t="n">
        <v>45805</v>
      </c>
      <c r="L99" s="27" t="n">
        <v>2056.32</v>
      </c>
      <c r="M99" s="4" t="n">
        <v>45793</v>
      </c>
      <c r="N99" s="28" t="n">
        <v>18</v>
      </c>
      <c r="O99" s="28" t="n">
        <v>-12</v>
      </c>
      <c r="P99" s="29" t="n">
        <f aca="false">L99*N99</f>
        <v>37013.76</v>
      </c>
      <c r="Q99" s="29" t="n">
        <f aca="false">L99*O99</f>
        <v>-24675.84</v>
      </c>
      <c r="R99" s="8"/>
      <c r="XFC99" s="9"/>
      <c r="XFD99" s="9"/>
    </row>
    <row r="100" customFormat="false" ht="14.25" hidden="false" customHeight="true" outlineLevel="0" collapsed="false">
      <c r="A100" s="2" t="s">
        <v>2853</v>
      </c>
      <c r="B100" s="2" t="s">
        <v>2853</v>
      </c>
      <c r="C100" s="2" t="s">
        <v>42</v>
      </c>
      <c r="E100" s="2" t="s">
        <v>5903</v>
      </c>
      <c r="F100" s="2" t="s">
        <v>5904</v>
      </c>
      <c r="G100" s="2" t="s">
        <v>80</v>
      </c>
      <c r="H100" s="2" t="s">
        <v>28</v>
      </c>
      <c r="I100" s="2" t="s">
        <v>5905</v>
      </c>
      <c r="J100" s="4" t="n">
        <v>45771</v>
      </c>
      <c r="K100" s="4" t="n">
        <v>45801</v>
      </c>
      <c r="L100" s="27" t="n">
        <v>9522.98</v>
      </c>
      <c r="M100" s="4" t="n">
        <v>45792</v>
      </c>
      <c r="N100" s="28" t="n">
        <v>21</v>
      </c>
      <c r="O100" s="28" t="n">
        <v>-9</v>
      </c>
      <c r="P100" s="29" t="n">
        <f aca="false">L100*N100</f>
        <v>199982.58</v>
      </c>
      <c r="Q100" s="29" t="n">
        <f aca="false">L100*O100</f>
        <v>-85706.82</v>
      </c>
      <c r="R100" s="8"/>
      <c r="XFC100" s="9"/>
      <c r="XFD100" s="9"/>
    </row>
    <row r="101" customFormat="false" ht="14.25" hidden="false" customHeight="true" outlineLevel="0" collapsed="false">
      <c r="A101" s="2" t="s">
        <v>2853</v>
      </c>
      <c r="B101" s="2" t="s">
        <v>2853</v>
      </c>
      <c r="C101" s="2" t="s">
        <v>42</v>
      </c>
      <c r="E101" s="2" t="s">
        <v>5906</v>
      </c>
      <c r="F101" s="2" t="s">
        <v>5907</v>
      </c>
      <c r="G101" s="2" t="s">
        <v>3079</v>
      </c>
      <c r="H101" s="2" t="s">
        <v>28</v>
      </c>
      <c r="I101" s="2" t="s">
        <v>5908</v>
      </c>
      <c r="J101" s="4" t="n">
        <v>45734</v>
      </c>
      <c r="K101" s="4" t="n">
        <v>45764</v>
      </c>
      <c r="L101" s="27" t="n">
        <v>4172.78</v>
      </c>
      <c r="M101" s="4" t="n">
        <v>45756</v>
      </c>
      <c r="N101" s="28" t="n">
        <v>22</v>
      </c>
      <c r="O101" s="28" t="n">
        <v>-8</v>
      </c>
      <c r="P101" s="29" t="n">
        <f aca="false">L101*N101</f>
        <v>91801.16</v>
      </c>
      <c r="Q101" s="29" t="n">
        <f aca="false">L101*O101</f>
        <v>-33382.24</v>
      </c>
      <c r="R101" s="8"/>
      <c r="XFC101" s="9"/>
      <c r="XFD101" s="9"/>
    </row>
    <row r="102" customFormat="false" ht="14.25" hidden="false" customHeight="true" outlineLevel="0" collapsed="false">
      <c r="A102" s="2" t="s">
        <v>2853</v>
      </c>
      <c r="B102" s="2" t="s">
        <v>2853</v>
      </c>
      <c r="C102" s="2" t="s">
        <v>3164</v>
      </c>
      <c r="D102" s="2" t="s">
        <v>3165</v>
      </c>
      <c r="E102" s="2" t="s">
        <v>5909</v>
      </c>
      <c r="F102" s="2" t="s">
        <v>5910</v>
      </c>
      <c r="G102" s="2" t="s">
        <v>3452</v>
      </c>
      <c r="H102" s="2" t="s">
        <v>28</v>
      </c>
      <c r="I102" s="2" t="s">
        <v>5911</v>
      </c>
      <c r="J102" s="4" t="n">
        <v>45708</v>
      </c>
      <c r="K102" s="4" t="n">
        <v>45738</v>
      </c>
      <c r="L102" s="27" t="n">
        <v>5293.71</v>
      </c>
      <c r="M102" s="4" t="n">
        <v>45735</v>
      </c>
      <c r="N102" s="28" t="n">
        <v>27</v>
      </c>
      <c r="O102" s="28" t="n">
        <v>-3</v>
      </c>
      <c r="P102" s="29" t="n">
        <f aca="false">L102*N102</f>
        <v>142930.17</v>
      </c>
      <c r="Q102" s="29" t="n">
        <f aca="false">L102*O102</f>
        <v>-15881.13</v>
      </c>
      <c r="R102" s="8"/>
      <c r="XFC102" s="9"/>
      <c r="XFD102" s="9"/>
    </row>
    <row r="103" customFormat="false" ht="14.25" hidden="false" customHeight="true" outlineLevel="0" collapsed="false">
      <c r="A103" s="2" t="s">
        <v>2853</v>
      </c>
      <c r="B103" s="2" t="s">
        <v>2853</v>
      </c>
      <c r="C103" s="2" t="s">
        <v>3164</v>
      </c>
      <c r="D103" s="2" t="s">
        <v>3165</v>
      </c>
      <c r="E103" s="2" t="s">
        <v>5909</v>
      </c>
      <c r="F103" s="2" t="s">
        <v>5910</v>
      </c>
      <c r="G103" s="2" t="s">
        <v>3452</v>
      </c>
      <c r="H103" s="2" t="s">
        <v>28</v>
      </c>
      <c r="I103" s="2" t="s">
        <v>5911</v>
      </c>
      <c r="J103" s="4" t="n">
        <v>45708</v>
      </c>
      <c r="K103" s="4" t="n">
        <v>45738</v>
      </c>
      <c r="L103" s="27" t="n">
        <v>264.69</v>
      </c>
      <c r="M103" s="4" t="n">
        <v>45838</v>
      </c>
      <c r="N103" s="28" t="n">
        <v>130</v>
      </c>
      <c r="O103" s="28" t="n">
        <v>100</v>
      </c>
      <c r="P103" s="29" t="n">
        <f aca="false">L103*N103</f>
        <v>34409.7</v>
      </c>
      <c r="Q103" s="29" t="n">
        <f aca="false">L103*O103</f>
        <v>26469</v>
      </c>
      <c r="R103" s="8"/>
      <c r="XFC103" s="9"/>
      <c r="XFD103" s="9"/>
    </row>
    <row r="104" customFormat="false" ht="14.25" hidden="false" customHeight="true" outlineLevel="0" collapsed="false">
      <c r="A104" s="2" t="s">
        <v>2853</v>
      </c>
      <c r="B104" s="2" t="s">
        <v>2853</v>
      </c>
      <c r="C104" s="2" t="s">
        <v>2734</v>
      </c>
      <c r="D104" s="2" t="s">
        <v>2735</v>
      </c>
      <c r="E104" s="2" t="s">
        <v>5912</v>
      </c>
      <c r="F104" s="2" t="s">
        <v>5913</v>
      </c>
      <c r="G104" s="2" t="s">
        <v>5914</v>
      </c>
      <c r="H104" s="2" t="s">
        <v>28</v>
      </c>
      <c r="I104" s="2" t="s">
        <v>5915</v>
      </c>
      <c r="J104" s="4" t="n">
        <v>45763</v>
      </c>
      <c r="K104" s="4" t="n">
        <v>45793</v>
      </c>
      <c r="L104" s="27" t="n">
        <v>2340.51</v>
      </c>
      <c r="M104" s="4" t="n">
        <v>45790</v>
      </c>
      <c r="N104" s="28" t="n">
        <v>27</v>
      </c>
      <c r="O104" s="28" t="n">
        <v>-3</v>
      </c>
      <c r="P104" s="29" t="n">
        <f aca="false">L104*N104</f>
        <v>63193.77</v>
      </c>
      <c r="Q104" s="29" t="n">
        <f aca="false">L104*O104</f>
        <v>-7021.53</v>
      </c>
      <c r="R104" s="8"/>
      <c r="XFC104" s="9"/>
      <c r="XFD104" s="9"/>
    </row>
    <row r="105" customFormat="false" ht="14.25" hidden="false" customHeight="true" outlineLevel="0" collapsed="false">
      <c r="A105" s="2" t="s">
        <v>2853</v>
      </c>
      <c r="B105" s="2" t="s">
        <v>2853</v>
      </c>
      <c r="C105" s="2" t="s">
        <v>3164</v>
      </c>
      <c r="D105" s="2" t="s">
        <v>3165</v>
      </c>
      <c r="E105" s="2" t="s">
        <v>5916</v>
      </c>
      <c r="F105" s="2" t="s">
        <v>5917</v>
      </c>
      <c r="G105" s="2" t="s">
        <v>5918</v>
      </c>
      <c r="H105" s="2" t="s">
        <v>28</v>
      </c>
      <c r="I105" s="2" t="s">
        <v>5919</v>
      </c>
      <c r="J105" s="4" t="n">
        <v>45783</v>
      </c>
      <c r="K105" s="4" t="n">
        <v>45813</v>
      </c>
      <c r="L105" s="27" t="n">
        <v>2081.16</v>
      </c>
      <c r="M105" s="4" t="n">
        <v>45798</v>
      </c>
      <c r="N105" s="28" t="n">
        <v>15</v>
      </c>
      <c r="O105" s="28" t="n">
        <v>-15</v>
      </c>
      <c r="P105" s="29" t="n">
        <f aca="false">L105*N105</f>
        <v>31217.4</v>
      </c>
      <c r="Q105" s="29" t="n">
        <f aca="false">L105*O105</f>
        <v>-31217.4</v>
      </c>
      <c r="R105" s="8"/>
      <c r="XFC105" s="9"/>
      <c r="XFD105" s="9"/>
    </row>
    <row r="106" customFormat="false" ht="14.25" hidden="false" customHeight="true" outlineLevel="0" collapsed="false">
      <c r="A106" s="2" t="s">
        <v>2853</v>
      </c>
      <c r="B106" s="2" t="s">
        <v>2853</v>
      </c>
      <c r="C106" s="2" t="s">
        <v>42</v>
      </c>
      <c r="E106" s="2" t="s">
        <v>5920</v>
      </c>
      <c r="F106" s="2" t="s">
        <v>5921</v>
      </c>
      <c r="G106" s="2" t="s">
        <v>5922</v>
      </c>
      <c r="H106" s="2" t="s">
        <v>28</v>
      </c>
      <c r="I106" s="2" t="s">
        <v>5923</v>
      </c>
      <c r="J106" s="4" t="n">
        <v>45817</v>
      </c>
      <c r="K106" s="4" t="n">
        <v>45847</v>
      </c>
      <c r="L106" s="27" t="n">
        <v>893.52</v>
      </c>
      <c r="M106" s="4" t="n">
        <v>45831</v>
      </c>
      <c r="N106" s="28" t="n">
        <v>14</v>
      </c>
      <c r="O106" s="28" t="n">
        <v>-16</v>
      </c>
      <c r="P106" s="29" t="n">
        <f aca="false">L106*N106</f>
        <v>12509.28</v>
      </c>
      <c r="Q106" s="29" t="n">
        <f aca="false">L106*O106</f>
        <v>-14296.32</v>
      </c>
      <c r="R106" s="8"/>
      <c r="XFC106" s="9"/>
      <c r="XFD106" s="9"/>
    </row>
    <row r="107" customFormat="false" ht="14.25" hidden="false" customHeight="true" outlineLevel="0" collapsed="false">
      <c r="A107" s="2" t="s">
        <v>2853</v>
      </c>
      <c r="B107" s="2" t="s">
        <v>2853</v>
      </c>
      <c r="C107" s="2" t="s">
        <v>2714</v>
      </c>
      <c r="D107" s="2" t="s">
        <v>2715</v>
      </c>
      <c r="E107" s="2" t="s">
        <v>5924</v>
      </c>
      <c r="F107" s="2" t="s">
        <v>5925</v>
      </c>
      <c r="G107" s="2" t="s">
        <v>4079</v>
      </c>
      <c r="H107" s="2" t="s">
        <v>28</v>
      </c>
      <c r="I107" s="2" t="s">
        <v>5926</v>
      </c>
      <c r="J107" s="4" t="n">
        <v>45704</v>
      </c>
      <c r="K107" s="4" t="n">
        <v>45734</v>
      </c>
      <c r="L107" s="27" t="n">
        <v>884.29</v>
      </c>
      <c r="M107" s="4" t="n">
        <v>45726</v>
      </c>
      <c r="N107" s="28" t="n">
        <v>22</v>
      </c>
      <c r="O107" s="28" t="n">
        <v>-8</v>
      </c>
      <c r="P107" s="29" t="n">
        <f aca="false">L107*N107</f>
        <v>19454.38</v>
      </c>
      <c r="Q107" s="29" t="n">
        <f aca="false">L107*O107</f>
        <v>-7074.32</v>
      </c>
      <c r="R107" s="8"/>
      <c r="XFC107" s="9"/>
      <c r="XFD107" s="9"/>
    </row>
    <row r="108" customFormat="false" ht="14.25" hidden="false" customHeight="true" outlineLevel="0" collapsed="false">
      <c r="A108" s="2" t="s">
        <v>2853</v>
      </c>
      <c r="B108" s="2" t="s">
        <v>2853</v>
      </c>
      <c r="C108" s="2" t="s">
        <v>5927</v>
      </c>
      <c r="D108" s="2" t="s">
        <v>5928</v>
      </c>
      <c r="E108" s="2" t="s">
        <v>5929</v>
      </c>
      <c r="F108" s="2" t="s">
        <v>5930</v>
      </c>
      <c r="G108" s="2" t="s">
        <v>5931</v>
      </c>
      <c r="H108" s="2" t="s">
        <v>28</v>
      </c>
      <c r="I108" s="2" t="s">
        <v>5932</v>
      </c>
      <c r="J108" s="4" t="n">
        <v>45815</v>
      </c>
      <c r="K108" s="4" t="n">
        <v>45845</v>
      </c>
      <c r="L108" s="27" t="n">
        <v>288.07</v>
      </c>
      <c r="M108" s="4" t="n">
        <v>45819</v>
      </c>
      <c r="N108" s="28" t="n">
        <v>4</v>
      </c>
      <c r="O108" s="28" t="n">
        <v>-26</v>
      </c>
      <c r="P108" s="29" t="n">
        <f aca="false">L108*N108</f>
        <v>1152.28</v>
      </c>
      <c r="Q108" s="29" t="n">
        <f aca="false">L108*O108</f>
        <v>-7489.82</v>
      </c>
      <c r="R108" s="8"/>
      <c r="XFC108" s="9"/>
      <c r="XFD108" s="9"/>
    </row>
    <row r="109" customFormat="false" ht="14.25" hidden="false" customHeight="true" outlineLevel="0" collapsed="false">
      <c r="A109" s="2" t="s">
        <v>2853</v>
      </c>
      <c r="B109" s="2" t="s">
        <v>2853</v>
      </c>
      <c r="C109" s="2" t="s">
        <v>2894</v>
      </c>
      <c r="D109" s="2" t="s">
        <v>2895</v>
      </c>
      <c r="E109" s="2" t="s">
        <v>5933</v>
      </c>
      <c r="F109" s="2" t="s">
        <v>5934</v>
      </c>
      <c r="G109" s="2" t="s">
        <v>5935</v>
      </c>
      <c r="H109" s="2" t="s">
        <v>28</v>
      </c>
      <c r="I109" s="2" t="s">
        <v>5936</v>
      </c>
      <c r="J109" s="4" t="n">
        <v>45731</v>
      </c>
      <c r="K109" s="4" t="n">
        <v>45761</v>
      </c>
      <c r="L109" s="27" t="n">
        <v>843.43</v>
      </c>
      <c r="M109" s="4" t="n">
        <v>45762</v>
      </c>
      <c r="N109" s="28" t="n">
        <v>31</v>
      </c>
      <c r="O109" s="28" t="n">
        <v>1</v>
      </c>
      <c r="P109" s="29" t="n">
        <f aca="false">L109*N109</f>
        <v>26146.33</v>
      </c>
      <c r="Q109" s="29" t="n">
        <f aca="false">L109*O109</f>
        <v>843.43</v>
      </c>
      <c r="R109" s="8"/>
      <c r="XFC109" s="9"/>
      <c r="XFD109" s="9"/>
    </row>
    <row r="110" customFormat="false" ht="14.25" hidden="false" customHeight="true" outlineLevel="0" collapsed="false">
      <c r="A110" s="2" t="s">
        <v>2853</v>
      </c>
      <c r="B110" s="2" t="s">
        <v>2853</v>
      </c>
      <c r="C110" s="2" t="s">
        <v>42</v>
      </c>
      <c r="E110" s="2" t="s">
        <v>5937</v>
      </c>
      <c r="F110" s="2" t="s">
        <v>5938</v>
      </c>
      <c r="G110" s="2" t="s">
        <v>5939</v>
      </c>
      <c r="H110" s="2" t="s">
        <v>28</v>
      </c>
      <c r="I110" s="2" t="s">
        <v>5940</v>
      </c>
      <c r="J110" s="4" t="n">
        <v>45789</v>
      </c>
      <c r="K110" s="4" t="n">
        <v>45819</v>
      </c>
      <c r="L110" s="27" t="n">
        <v>759.56</v>
      </c>
      <c r="M110" s="4" t="n">
        <v>45804</v>
      </c>
      <c r="N110" s="28" t="n">
        <v>15</v>
      </c>
      <c r="O110" s="28" t="n">
        <v>-15</v>
      </c>
      <c r="P110" s="29" t="n">
        <f aca="false">L110*N110</f>
        <v>11393.4</v>
      </c>
      <c r="Q110" s="29" t="n">
        <f aca="false">L110*O110</f>
        <v>-11393.4</v>
      </c>
      <c r="R110" s="8"/>
      <c r="XFC110" s="9"/>
      <c r="XFD110" s="9"/>
    </row>
    <row r="111" customFormat="false" ht="14.25" hidden="false" customHeight="true" outlineLevel="0" collapsed="false">
      <c r="A111" s="2" t="s">
        <v>2853</v>
      </c>
      <c r="B111" s="2" t="s">
        <v>2853</v>
      </c>
      <c r="C111" s="2" t="s">
        <v>42</v>
      </c>
      <c r="E111" s="2" t="s">
        <v>5941</v>
      </c>
      <c r="F111" s="2" t="s">
        <v>5942</v>
      </c>
      <c r="G111" s="2" t="s">
        <v>2702</v>
      </c>
      <c r="H111" s="2" t="s">
        <v>28</v>
      </c>
      <c r="I111" s="2" t="s">
        <v>5943</v>
      </c>
      <c r="J111" s="4" t="n">
        <v>45789</v>
      </c>
      <c r="K111" s="4" t="n">
        <v>45819</v>
      </c>
      <c r="L111" s="27" t="n">
        <v>4124.05</v>
      </c>
      <c r="M111" s="4" t="n">
        <v>45805</v>
      </c>
      <c r="N111" s="28" t="n">
        <v>16</v>
      </c>
      <c r="O111" s="28" t="n">
        <v>-14</v>
      </c>
      <c r="P111" s="29" t="n">
        <f aca="false">L111*N111</f>
        <v>65984.8</v>
      </c>
      <c r="Q111" s="29" t="n">
        <f aca="false">L111*O111</f>
        <v>-57736.7</v>
      </c>
      <c r="R111" s="8"/>
      <c r="XFC111" s="9"/>
      <c r="XFD111" s="9"/>
    </row>
    <row r="112" customFormat="false" ht="14.25" hidden="false" customHeight="true" outlineLevel="0" collapsed="false">
      <c r="A112" s="2" t="s">
        <v>2853</v>
      </c>
      <c r="B112" s="2" t="s">
        <v>2853</v>
      </c>
      <c r="C112" s="2" t="s">
        <v>42</v>
      </c>
      <c r="E112" s="2" t="s">
        <v>5944</v>
      </c>
      <c r="F112" s="2" t="s">
        <v>5945</v>
      </c>
      <c r="G112" s="2" t="s">
        <v>2110</v>
      </c>
      <c r="H112" s="2" t="s">
        <v>28</v>
      </c>
      <c r="I112" s="2" t="s">
        <v>5946</v>
      </c>
      <c r="J112" s="4" t="n">
        <v>45814</v>
      </c>
      <c r="K112" s="4" t="n">
        <v>45844</v>
      </c>
      <c r="L112" s="27" t="n">
        <v>1799.28</v>
      </c>
      <c r="M112" s="4" t="n">
        <v>45832</v>
      </c>
      <c r="N112" s="28" t="n">
        <v>18</v>
      </c>
      <c r="O112" s="28" t="n">
        <v>-12</v>
      </c>
      <c r="P112" s="29" t="n">
        <f aca="false">L112*N112</f>
        <v>32387.04</v>
      </c>
      <c r="Q112" s="29" t="n">
        <f aca="false">L112*O112</f>
        <v>-21591.36</v>
      </c>
      <c r="R112" s="8"/>
      <c r="XFC112" s="9"/>
      <c r="XFD112" s="9"/>
    </row>
    <row r="113" customFormat="false" ht="14.25" hidden="false" customHeight="true" outlineLevel="0" collapsed="false">
      <c r="A113" s="2" t="s">
        <v>2853</v>
      </c>
      <c r="B113" s="2" t="s">
        <v>2853</v>
      </c>
      <c r="C113" s="2" t="s">
        <v>2894</v>
      </c>
      <c r="D113" s="2" t="s">
        <v>2895</v>
      </c>
      <c r="E113" s="2" t="s">
        <v>5947</v>
      </c>
      <c r="F113" s="2" t="s">
        <v>5948</v>
      </c>
      <c r="G113" s="2" t="s">
        <v>3376</v>
      </c>
      <c r="H113" s="2" t="s">
        <v>28</v>
      </c>
      <c r="I113" s="2" t="s">
        <v>5949</v>
      </c>
      <c r="J113" s="4" t="n">
        <v>45692</v>
      </c>
      <c r="K113" s="4" t="n">
        <v>45722</v>
      </c>
      <c r="L113" s="27" t="n">
        <v>1454.91</v>
      </c>
      <c r="M113" s="4" t="n">
        <v>45702</v>
      </c>
      <c r="N113" s="28" t="n">
        <v>10</v>
      </c>
      <c r="O113" s="28" t="n">
        <v>-20</v>
      </c>
      <c r="P113" s="29" t="n">
        <f aca="false">L113*N113</f>
        <v>14549.1</v>
      </c>
      <c r="Q113" s="29" t="n">
        <f aca="false">L113*O113</f>
        <v>-29098.2</v>
      </c>
      <c r="R113" s="8"/>
      <c r="XFC113" s="9"/>
      <c r="XFD113" s="9"/>
    </row>
    <row r="114" customFormat="false" ht="14.25" hidden="false" customHeight="true" outlineLevel="0" collapsed="false">
      <c r="A114" s="2" t="s">
        <v>2853</v>
      </c>
      <c r="B114" s="2" t="s">
        <v>2853</v>
      </c>
      <c r="C114" s="2" t="s">
        <v>2714</v>
      </c>
      <c r="D114" s="2" t="s">
        <v>2715</v>
      </c>
      <c r="E114" s="2" t="s">
        <v>5950</v>
      </c>
      <c r="F114" s="2" t="s">
        <v>5951</v>
      </c>
      <c r="G114" s="2" t="s">
        <v>5952</v>
      </c>
      <c r="H114" s="2" t="s">
        <v>28</v>
      </c>
      <c r="I114" s="2" t="s">
        <v>5759</v>
      </c>
      <c r="J114" s="4" t="n">
        <v>45712</v>
      </c>
      <c r="K114" s="4" t="n">
        <v>45742</v>
      </c>
      <c r="L114" s="27" t="n">
        <v>463.89</v>
      </c>
      <c r="M114" s="4" t="n">
        <v>45736</v>
      </c>
      <c r="N114" s="28" t="n">
        <v>24</v>
      </c>
      <c r="O114" s="28" t="n">
        <v>-6</v>
      </c>
      <c r="P114" s="29" t="n">
        <f aca="false">L114*N114</f>
        <v>11133.36</v>
      </c>
      <c r="Q114" s="29" t="n">
        <f aca="false">L114*O114</f>
        <v>-2783.34</v>
      </c>
      <c r="R114" s="8"/>
      <c r="XFC114" s="9"/>
      <c r="XFD114" s="9"/>
    </row>
    <row r="115" customFormat="false" ht="14.25" hidden="false" customHeight="true" outlineLevel="0" collapsed="false">
      <c r="A115" s="2" t="s">
        <v>2853</v>
      </c>
      <c r="B115" s="2" t="s">
        <v>2853</v>
      </c>
      <c r="C115" s="2" t="s">
        <v>2960</v>
      </c>
      <c r="D115" s="2" t="s">
        <v>2961</v>
      </c>
      <c r="E115" s="2" t="s">
        <v>5953</v>
      </c>
      <c r="F115" s="2" t="s">
        <v>5954</v>
      </c>
      <c r="G115" s="2" t="s">
        <v>3721</v>
      </c>
      <c r="H115" s="2" t="s">
        <v>28</v>
      </c>
      <c r="I115" s="2" t="s">
        <v>5955</v>
      </c>
      <c r="J115" s="4" t="n">
        <v>45699</v>
      </c>
      <c r="K115" s="4" t="n">
        <v>45729</v>
      </c>
      <c r="L115" s="27" t="n">
        <v>338</v>
      </c>
      <c r="M115" s="4" t="n">
        <v>45715</v>
      </c>
      <c r="N115" s="28" t="n">
        <v>16</v>
      </c>
      <c r="O115" s="28" t="n">
        <v>-14</v>
      </c>
      <c r="P115" s="29" t="n">
        <f aca="false">L115*N115</f>
        <v>5408</v>
      </c>
      <c r="Q115" s="29" t="n">
        <f aca="false">L115*O115</f>
        <v>-4732</v>
      </c>
      <c r="R115" s="8"/>
      <c r="XFC115" s="9"/>
      <c r="XFD115" s="9"/>
    </row>
    <row r="116" customFormat="false" ht="14.25" hidden="false" customHeight="true" outlineLevel="0" collapsed="false">
      <c r="A116" s="2" t="s">
        <v>2853</v>
      </c>
      <c r="B116" s="2" t="s">
        <v>2853</v>
      </c>
      <c r="C116" s="2" t="s">
        <v>42</v>
      </c>
      <c r="E116" s="2" t="s">
        <v>5956</v>
      </c>
      <c r="F116" s="2" t="s">
        <v>5957</v>
      </c>
      <c r="G116" s="2" t="s">
        <v>5958</v>
      </c>
      <c r="H116" s="2" t="s">
        <v>28</v>
      </c>
      <c r="I116" s="2" t="s">
        <v>5959</v>
      </c>
      <c r="J116" s="4" t="n">
        <v>45675</v>
      </c>
      <c r="K116" s="4" t="n">
        <v>45705</v>
      </c>
      <c r="L116" s="27" t="n">
        <v>1558.19</v>
      </c>
      <c r="M116" s="4" t="n">
        <v>45694</v>
      </c>
      <c r="N116" s="28" t="n">
        <v>19</v>
      </c>
      <c r="O116" s="28" t="n">
        <v>-11</v>
      </c>
      <c r="P116" s="29" t="n">
        <f aca="false">L116*N116</f>
        <v>29605.61</v>
      </c>
      <c r="Q116" s="29" t="n">
        <f aca="false">L116*O116</f>
        <v>-17140.09</v>
      </c>
      <c r="R116" s="8"/>
      <c r="XFC116" s="9"/>
      <c r="XFD116" s="9"/>
    </row>
    <row r="117" customFormat="false" ht="14.25" hidden="false" customHeight="true" outlineLevel="0" collapsed="false">
      <c r="A117" s="2" t="s">
        <v>2853</v>
      </c>
      <c r="B117" s="2" t="s">
        <v>2853</v>
      </c>
      <c r="C117" s="2" t="s">
        <v>42</v>
      </c>
      <c r="E117" s="2" t="s">
        <v>5960</v>
      </c>
      <c r="F117" s="2" t="s">
        <v>5961</v>
      </c>
      <c r="G117" s="2" t="s">
        <v>2673</v>
      </c>
      <c r="H117" s="2" t="s">
        <v>28</v>
      </c>
      <c r="I117" s="2" t="s">
        <v>5962</v>
      </c>
      <c r="J117" s="4" t="n">
        <v>45791</v>
      </c>
      <c r="K117" s="4" t="n">
        <v>45821</v>
      </c>
      <c r="L117" s="27" t="n">
        <v>3818.34</v>
      </c>
      <c r="M117" s="4" t="n">
        <v>45805</v>
      </c>
      <c r="N117" s="28" t="n">
        <v>14</v>
      </c>
      <c r="O117" s="28" t="n">
        <v>-16</v>
      </c>
      <c r="P117" s="29" t="n">
        <f aca="false">L117*N117</f>
        <v>53456.76</v>
      </c>
      <c r="Q117" s="29" t="n">
        <f aca="false">L117*O117</f>
        <v>-61093.44</v>
      </c>
      <c r="R117" s="8"/>
      <c r="XFC117" s="9"/>
      <c r="XFD117" s="9"/>
    </row>
    <row r="118" customFormat="false" ht="14.25" hidden="false" customHeight="true" outlineLevel="0" collapsed="false">
      <c r="A118" s="2" t="s">
        <v>2853</v>
      </c>
      <c r="B118" s="2" t="s">
        <v>2853</v>
      </c>
      <c r="C118" s="2" t="s">
        <v>2861</v>
      </c>
      <c r="D118" s="2" t="s">
        <v>2862</v>
      </c>
      <c r="E118" s="2" t="s">
        <v>5963</v>
      </c>
      <c r="F118" s="2" t="s">
        <v>5964</v>
      </c>
      <c r="G118" s="2" t="s">
        <v>1951</v>
      </c>
      <c r="H118" s="2" t="s">
        <v>28</v>
      </c>
      <c r="I118" s="2" t="s">
        <v>5965</v>
      </c>
      <c r="J118" s="4" t="n">
        <v>45741</v>
      </c>
      <c r="K118" s="4" t="n">
        <v>45771</v>
      </c>
      <c r="L118" s="27" t="n">
        <v>485.77</v>
      </c>
      <c r="M118" s="4" t="n">
        <v>45762</v>
      </c>
      <c r="N118" s="28" t="n">
        <v>21</v>
      </c>
      <c r="O118" s="28" t="n">
        <v>-9</v>
      </c>
      <c r="P118" s="29" t="n">
        <f aca="false">L118*N118</f>
        <v>10201.17</v>
      </c>
      <c r="Q118" s="29" t="n">
        <f aca="false">L118*O118</f>
        <v>-4371.93</v>
      </c>
      <c r="R118" s="8"/>
      <c r="XFC118" s="9"/>
      <c r="XFD118" s="9"/>
    </row>
    <row r="119" customFormat="false" ht="14.25" hidden="false" customHeight="true" outlineLevel="0" collapsed="false">
      <c r="A119" s="2" t="s">
        <v>2853</v>
      </c>
      <c r="B119" s="2" t="s">
        <v>2853</v>
      </c>
      <c r="C119" s="2" t="s">
        <v>42</v>
      </c>
      <c r="E119" s="2" t="s">
        <v>5966</v>
      </c>
      <c r="F119" s="2" t="s">
        <v>5967</v>
      </c>
      <c r="G119" s="2" t="s">
        <v>2357</v>
      </c>
      <c r="H119" s="2" t="s">
        <v>28</v>
      </c>
      <c r="I119" s="2" t="s">
        <v>5968</v>
      </c>
      <c r="J119" s="4" t="n">
        <v>45708</v>
      </c>
      <c r="K119" s="4" t="n">
        <v>45738</v>
      </c>
      <c r="L119" s="27" t="n">
        <v>1002.86</v>
      </c>
      <c r="M119" s="4" t="n">
        <v>45734</v>
      </c>
      <c r="N119" s="28" t="n">
        <v>26</v>
      </c>
      <c r="O119" s="28" t="n">
        <v>-4</v>
      </c>
      <c r="P119" s="29" t="n">
        <f aca="false">L119*N119</f>
        <v>26074.36</v>
      </c>
      <c r="Q119" s="29" t="n">
        <f aca="false">L119*O119</f>
        <v>-4011.44</v>
      </c>
      <c r="R119" s="8"/>
      <c r="XFC119" s="9"/>
      <c r="XFD119" s="9"/>
    </row>
    <row r="120" customFormat="false" ht="14.25" hidden="false" customHeight="true" outlineLevel="0" collapsed="false">
      <c r="A120" s="2" t="s">
        <v>2853</v>
      </c>
      <c r="B120" s="2" t="s">
        <v>2853</v>
      </c>
      <c r="C120" s="2" t="s">
        <v>42</v>
      </c>
      <c r="E120" s="2" t="s">
        <v>5969</v>
      </c>
      <c r="F120" s="2" t="s">
        <v>5970</v>
      </c>
      <c r="G120" s="2" t="s">
        <v>2673</v>
      </c>
      <c r="H120" s="2" t="s">
        <v>28</v>
      </c>
      <c r="I120" s="2" t="s">
        <v>5971</v>
      </c>
      <c r="J120" s="4" t="n">
        <v>45714</v>
      </c>
      <c r="K120" s="4" t="n">
        <v>45744</v>
      </c>
      <c r="L120" s="27" t="n">
        <v>653.34</v>
      </c>
      <c r="M120" s="4" t="n">
        <v>45734</v>
      </c>
      <c r="N120" s="28" t="n">
        <v>20</v>
      </c>
      <c r="O120" s="28" t="n">
        <v>-10</v>
      </c>
      <c r="P120" s="29" t="n">
        <f aca="false">L120*N120</f>
        <v>13066.8</v>
      </c>
      <c r="Q120" s="29" t="n">
        <f aca="false">L120*O120</f>
        <v>-6533.4</v>
      </c>
      <c r="R120" s="8"/>
      <c r="XFC120" s="9"/>
      <c r="XFD120" s="9"/>
    </row>
    <row r="121" customFormat="false" ht="14.25" hidden="false" customHeight="true" outlineLevel="0" collapsed="false">
      <c r="A121" s="2" t="s">
        <v>2853</v>
      </c>
      <c r="B121" s="2" t="s">
        <v>2853</v>
      </c>
      <c r="C121" s="2" t="s">
        <v>2861</v>
      </c>
      <c r="D121" s="2" t="s">
        <v>2862</v>
      </c>
      <c r="E121" s="2" t="s">
        <v>5972</v>
      </c>
      <c r="F121" s="2" t="s">
        <v>5973</v>
      </c>
      <c r="G121" s="2" t="s">
        <v>2035</v>
      </c>
      <c r="H121" s="2" t="s">
        <v>28</v>
      </c>
      <c r="I121" s="2" t="s">
        <v>5974</v>
      </c>
      <c r="J121" s="4" t="n">
        <v>45692</v>
      </c>
      <c r="K121" s="4" t="n">
        <v>45722</v>
      </c>
      <c r="L121" s="27" t="n">
        <v>1324.21</v>
      </c>
      <c r="M121" s="4" t="n">
        <v>45706</v>
      </c>
      <c r="N121" s="28" t="n">
        <v>14</v>
      </c>
      <c r="O121" s="28" t="n">
        <v>-16</v>
      </c>
      <c r="P121" s="29" t="n">
        <f aca="false">L121*N121</f>
        <v>18538.94</v>
      </c>
      <c r="Q121" s="29" t="n">
        <f aca="false">L121*O121</f>
        <v>-21187.36</v>
      </c>
      <c r="R121" s="8"/>
      <c r="XFC121" s="9"/>
      <c r="XFD121" s="9"/>
    </row>
    <row r="122" customFormat="false" ht="14.25" hidden="false" customHeight="true" outlineLevel="0" collapsed="false">
      <c r="A122" s="2" t="s">
        <v>2853</v>
      </c>
      <c r="B122" s="2" t="s">
        <v>2853</v>
      </c>
      <c r="C122" s="2" t="s">
        <v>2861</v>
      </c>
      <c r="D122" s="2" t="s">
        <v>2862</v>
      </c>
      <c r="E122" s="2" t="s">
        <v>5975</v>
      </c>
      <c r="F122" s="2" t="s">
        <v>5976</v>
      </c>
      <c r="G122" s="2" t="s">
        <v>3220</v>
      </c>
      <c r="H122" s="2" t="s">
        <v>28</v>
      </c>
      <c r="I122" s="2" t="s">
        <v>5977</v>
      </c>
      <c r="J122" s="4" t="n">
        <v>45821</v>
      </c>
      <c r="K122" s="4" t="n">
        <v>45851</v>
      </c>
      <c r="L122" s="27" t="n">
        <v>780.17</v>
      </c>
      <c r="M122" s="4" t="n">
        <v>45838</v>
      </c>
      <c r="N122" s="28" t="n">
        <v>17</v>
      </c>
      <c r="O122" s="28" t="n">
        <v>-13</v>
      </c>
      <c r="P122" s="29" t="n">
        <f aca="false">L122*N122</f>
        <v>13262.89</v>
      </c>
      <c r="Q122" s="29" t="n">
        <f aca="false">L122*O122</f>
        <v>-10142.21</v>
      </c>
      <c r="R122" s="8"/>
      <c r="XFC122" s="9"/>
      <c r="XFD122" s="9"/>
    </row>
    <row r="123" customFormat="false" ht="14.25" hidden="false" customHeight="true" outlineLevel="0" collapsed="false">
      <c r="A123" s="2" t="s">
        <v>2853</v>
      </c>
      <c r="B123" s="2" t="s">
        <v>2853</v>
      </c>
      <c r="C123" s="2" t="s">
        <v>2861</v>
      </c>
      <c r="D123" s="2" t="s">
        <v>2862</v>
      </c>
      <c r="E123" s="2" t="s">
        <v>5978</v>
      </c>
      <c r="F123" s="2" t="s">
        <v>5979</v>
      </c>
      <c r="G123" s="2" t="s">
        <v>1915</v>
      </c>
      <c r="H123" s="2" t="s">
        <v>28</v>
      </c>
      <c r="I123" s="2" t="s">
        <v>5980</v>
      </c>
      <c r="J123" s="4" t="n">
        <v>45694</v>
      </c>
      <c r="K123" s="4" t="n">
        <v>45724</v>
      </c>
      <c r="L123" s="27" t="n">
        <v>885.6</v>
      </c>
      <c r="M123" s="4" t="n">
        <v>45714</v>
      </c>
      <c r="N123" s="28" t="n">
        <v>20</v>
      </c>
      <c r="O123" s="28" t="n">
        <v>-10</v>
      </c>
      <c r="P123" s="29" t="n">
        <f aca="false">L123*N123</f>
        <v>17712</v>
      </c>
      <c r="Q123" s="29" t="n">
        <f aca="false">L123*O123</f>
        <v>-8856</v>
      </c>
      <c r="R123" s="8"/>
      <c r="XFC123" s="9"/>
      <c r="XFD123" s="9"/>
    </row>
    <row r="124" customFormat="false" ht="14.25" hidden="false" customHeight="true" outlineLevel="0" collapsed="false">
      <c r="A124" s="2" t="s">
        <v>2853</v>
      </c>
      <c r="B124" s="2" t="s">
        <v>2853</v>
      </c>
      <c r="C124" s="2" t="s">
        <v>5981</v>
      </c>
      <c r="D124" s="2" t="s">
        <v>5982</v>
      </c>
      <c r="E124" s="2" t="s">
        <v>5983</v>
      </c>
      <c r="F124" s="2" t="s">
        <v>5984</v>
      </c>
      <c r="G124" s="2" t="s">
        <v>2628</v>
      </c>
      <c r="H124" s="2" t="s">
        <v>28</v>
      </c>
      <c r="I124" s="2" t="s">
        <v>5985</v>
      </c>
      <c r="J124" s="4" t="n">
        <v>45741</v>
      </c>
      <c r="K124" s="4" t="n">
        <v>45770</v>
      </c>
      <c r="L124" s="27" t="n">
        <v>893.44</v>
      </c>
      <c r="M124" s="4" t="n">
        <v>45743</v>
      </c>
      <c r="N124" s="28" t="n">
        <v>2</v>
      </c>
      <c r="O124" s="28" t="n">
        <v>-27</v>
      </c>
      <c r="P124" s="29" t="n">
        <f aca="false">L124*N124</f>
        <v>1786.88</v>
      </c>
      <c r="Q124" s="29" t="n">
        <f aca="false">L124*O124</f>
        <v>-24122.88</v>
      </c>
      <c r="R124" s="8"/>
      <c r="XFC124" s="9"/>
      <c r="XFD124" s="9"/>
    </row>
    <row r="125" customFormat="false" ht="14.25" hidden="false" customHeight="true" outlineLevel="0" collapsed="false">
      <c r="A125" s="2" t="s">
        <v>2853</v>
      </c>
      <c r="B125" s="2" t="s">
        <v>2853</v>
      </c>
      <c r="C125" s="2" t="s">
        <v>42</v>
      </c>
      <c r="E125" s="2" t="s">
        <v>5986</v>
      </c>
      <c r="F125" s="2" t="s">
        <v>5987</v>
      </c>
      <c r="G125" s="2" t="s">
        <v>3138</v>
      </c>
      <c r="H125" s="2" t="s">
        <v>28</v>
      </c>
      <c r="I125" s="2" t="s">
        <v>5988</v>
      </c>
      <c r="J125" s="4" t="n">
        <v>45755</v>
      </c>
      <c r="K125" s="4" t="n">
        <v>45785</v>
      </c>
      <c r="L125" s="27" t="n">
        <v>2641</v>
      </c>
      <c r="M125" s="4" t="n">
        <v>45776</v>
      </c>
      <c r="N125" s="28" t="n">
        <v>21</v>
      </c>
      <c r="O125" s="28" t="n">
        <v>-9</v>
      </c>
      <c r="P125" s="29" t="n">
        <f aca="false">L125*N125</f>
        <v>55461</v>
      </c>
      <c r="Q125" s="29" t="n">
        <f aca="false">L125*O125</f>
        <v>-23769</v>
      </c>
      <c r="R125" s="8"/>
      <c r="XFC125" s="9"/>
      <c r="XFD125" s="9"/>
    </row>
    <row r="126" customFormat="false" ht="14.25" hidden="false" customHeight="true" outlineLevel="0" collapsed="false">
      <c r="A126" s="2" t="s">
        <v>2853</v>
      </c>
      <c r="B126" s="2" t="s">
        <v>2853</v>
      </c>
      <c r="C126" s="2" t="s">
        <v>42</v>
      </c>
      <c r="E126" s="2" t="s">
        <v>5989</v>
      </c>
      <c r="F126" s="2" t="s">
        <v>5990</v>
      </c>
      <c r="G126" s="2" t="s">
        <v>5991</v>
      </c>
      <c r="H126" s="2" t="s">
        <v>28</v>
      </c>
      <c r="I126" s="2" t="s">
        <v>5992</v>
      </c>
      <c r="J126" s="4" t="n">
        <v>45814</v>
      </c>
      <c r="K126" s="4" t="n">
        <v>45844</v>
      </c>
      <c r="L126" s="27" t="n">
        <v>2001</v>
      </c>
      <c r="M126" s="4" t="n">
        <v>45832</v>
      </c>
      <c r="N126" s="28" t="n">
        <v>18</v>
      </c>
      <c r="O126" s="28" t="n">
        <v>-12</v>
      </c>
      <c r="P126" s="29" t="n">
        <f aca="false">L126*N126</f>
        <v>36018</v>
      </c>
      <c r="Q126" s="29" t="n">
        <f aca="false">L126*O126</f>
        <v>-24012</v>
      </c>
      <c r="R126" s="8"/>
      <c r="XFC126" s="9"/>
      <c r="XFD126" s="9"/>
    </row>
    <row r="127" customFormat="false" ht="14.25" hidden="false" customHeight="true" outlineLevel="0" collapsed="false">
      <c r="A127" s="2" t="s">
        <v>2853</v>
      </c>
      <c r="B127" s="2" t="s">
        <v>2853</v>
      </c>
      <c r="C127" s="2" t="s">
        <v>2734</v>
      </c>
      <c r="D127" s="2" t="s">
        <v>2735</v>
      </c>
      <c r="E127" s="2" t="s">
        <v>5993</v>
      </c>
      <c r="F127" s="2" t="s">
        <v>5994</v>
      </c>
      <c r="G127" s="2" t="s">
        <v>1947</v>
      </c>
      <c r="H127" s="2" t="s">
        <v>28</v>
      </c>
      <c r="I127" s="2" t="s">
        <v>5995</v>
      </c>
      <c r="J127" s="4" t="n">
        <v>45692</v>
      </c>
      <c r="K127" s="4" t="n">
        <v>45722</v>
      </c>
      <c r="L127" s="27" t="n">
        <v>42.17</v>
      </c>
      <c r="M127" s="4" t="n">
        <v>45702</v>
      </c>
      <c r="N127" s="28" t="n">
        <v>10</v>
      </c>
      <c r="O127" s="28" t="n">
        <v>-20</v>
      </c>
      <c r="P127" s="29" t="n">
        <f aca="false">L127*N127</f>
        <v>421.7</v>
      </c>
      <c r="Q127" s="29" t="n">
        <f aca="false">L127*O127</f>
        <v>-843.4</v>
      </c>
      <c r="R127" s="8"/>
      <c r="XFC127" s="9"/>
      <c r="XFD127" s="9"/>
    </row>
    <row r="128" customFormat="false" ht="14.25" hidden="false" customHeight="true" outlineLevel="0" collapsed="false">
      <c r="A128" s="2" t="s">
        <v>2853</v>
      </c>
      <c r="B128" s="2" t="s">
        <v>2853</v>
      </c>
      <c r="C128" s="2" t="s">
        <v>2665</v>
      </c>
      <c r="D128" s="2" t="s">
        <v>2666</v>
      </c>
      <c r="E128" s="2" t="s">
        <v>5996</v>
      </c>
      <c r="F128" s="2" t="s">
        <v>5997</v>
      </c>
      <c r="G128" s="2" t="s">
        <v>5998</v>
      </c>
      <c r="H128" s="2" t="s">
        <v>28</v>
      </c>
      <c r="I128" s="2" t="s">
        <v>5999</v>
      </c>
      <c r="J128" s="4" t="n">
        <v>45818</v>
      </c>
      <c r="K128" s="4" t="n">
        <v>45848</v>
      </c>
      <c r="L128" s="27" t="n">
        <v>1774.16</v>
      </c>
      <c r="M128" s="4" t="n">
        <v>45832</v>
      </c>
      <c r="N128" s="28" t="n">
        <v>14</v>
      </c>
      <c r="O128" s="28" t="n">
        <v>-16</v>
      </c>
      <c r="P128" s="29" t="n">
        <f aca="false">L128*N128</f>
        <v>24838.24</v>
      </c>
      <c r="Q128" s="29" t="n">
        <f aca="false">L128*O128</f>
        <v>-28386.56</v>
      </c>
      <c r="R128" s="8"/>
      <c r="XFC128" s="9"/>
      <c r="XFD128" s="9"/>
    </row>
    <row r="129" customFormat="false" ht="14.25" hidden="false" customHeight="true" outlineLevel="0" collapsed="false">
      <c r="A129" s="2" t="s">
        <v>2853</v>
      </c>
      <c r="B129" s="2" t="s">
        <v>2853</v>
      </c>
      <c r="C129" s="2" t="s">
        <v>42</v>
      </c>
      <c r="E129" s="2" t="s">
        <v>6000</v>
      </c>
      <c r="F129" s="2" t="s">
        <v>6001</v>
      </c>
      <c r="G129" s="2" t="s">
        <v>1588</v>
      </c>
      <c r="H129" s="2" t="s">
        <v>28</v>
      </c>
      <c r="I129" s="2" t="s">
        <v>6002</v>
      </c>
      <c r="J129" s="4" t="n">
        <v>45756</v>
      </c>
      <c r="K129" s="4" t="n">
        <v>45786</v>
      </c>
      <c r="L129" s="27" t="n">
        <v>1777.86</v>
      </c>
      <c r="M129" s="4" t="n">
        <v>45776</v>
      </c>
      <c r="N129" s="28" t="n">
        <v>20</v>
      </c>
      <c r="O129" s="28" t="n">
        <v>-10</v>
      </c>
      <c r="P129" s="29" t="n">
        <f aca="false">L129*N129</f>
        <v>35557.2</v>
      </c>
      <c r="Q129" s="29" t="n">
        <f aca="false">L129*O129</f>
        <v>-17778.6</v>
      </c>
      <c r="R129" s="8"/>
      <c r="XFC129" s="9"/>
      <c r="XFD129" s="9"/>
    </row>
    <row r="130" customFormat="false" ht="14.25" hidden="false" customHeight="true" outlineLevel="0" collapsed="false">
      <c r="A130" s="2" t="s">
        <v>2853</v>
      </c>
      <c r="B130" s="2" t="s">
        <v>2853</v>
      </c>
      <c r="C130" s="2" t="s">
        <v>42</v>
      </c>
      <c r="E130" s="2" t="s">
        <v>6003</v>
      </c>
      <c r="F130" s="2" t="s">
        <v>6004</v>
      </c>
      <c r="G130" s="2" t="s">
        <v>2673</v>
      </c>
      <c r="H130" s="2" t="s">
        <v>28</v>
      </c>
      <c r="I130" s="2" t="s">
        <v>6005</v>
      </c>
      <c r="J130" s="4" t="n">
        <v>45741</v>
      </c>
      <c r="K130" s="4" t="n">
        <v>45771</v>
      </c>
      <c r="L130" s="27" t="n">
        <v>3662.82</v>
      </c>
      <c r="M130" s="4" t="n">
        <v>45754</v>
      </c>
      <c r="N130" s="28" t="n">
        <v>13</v>
      </c>
      <c r="O130" s="28" t="n">
        <v>-17</v>
      </c>
      <c r="P130" s="29" t="n">
        <f aca="false">L130*N130</f>
        <v>47616.66</v>
      </c>
      <c r="Q130" s="29" t="n">
        <f aca="false">L130*O130</f>
        <v>-62267.94</v>
      </c>
      <c r="R130" s="8"/>
      <c r="XFC130" s="9"/>
      <c r="XFD130" s="9"/>
    </row>
    <row r="131" customFormat="false" ht="14.25" hidden="false" customHeight="true" outlineLevel="0" collapsed="false">
      <c r="A131" s="2" t="s">
        <v>2853</v>
      </c>
      <c r="B131" s="2" t="s">
        <v>2853</v>
      </c>
      <c r="C131" s="2" t="s">
        <v>42</v>
      </c>
      <c r="E131" s="2" t="s">
        <v>6006</v>
      </c>
      <c r="F131" s="2" t="s">
        <v>6007</v>
      </c>
      <c r="G131" s="2" t="s">
        <v>2702</v>
      </c>
      <c r="H131" s="2" t="s">
        <v>28</v>
      </c>
      <c r="I131" s="2" t="s">
        <v>6008</v>
      </c>
      <c r="J131" s="4" t="n">
        <v>45714</v>
      </c>
      <c r="K131" s="4" t="n">
        <v>45744</v>
      </c>
      <c r="L131" s="27" t="n">
        <v>653.33</v>
      </c>
      <c r="M131" s="4" t="n">
        <v>45734</v>
      </c>
      <c r="N131" s="28" t="n">
        <v>20</v>
      </c>
      <c r="O131" s="28" t="n">
        <v>-10</v>
      </c>
      <c r="P131" s="29" t="n">
        <f aca="false">L131*N131</f>
        <v>13066.6</v>
      </c>
      <c r="Q131" s="29" t="n">
        <f aca="false">L131*O131</f>
        <v>-6533.3</v>
      </c>
      <c r="R131" s="8"/>
      <c r="XFC131" s="9"/>
      <c r="XFD131" s="9"/>
    </row>
    <row r="132" customFormat="false" ht="14.25" hidden="false" customHeight="true" outlineLevel="0" collapsed="false">
      <c r="A132" s="2" t="s">
        <v>2853</v>
      </c>
      <c r="B132" s="2" t="s">
        <v>2853</v>
      </c>
      <c r="C132" s="2" t="s">
        <v>2665</v>
      </c>
      <c r="D132" s="2" t="s">
        <v>2666</v>
      </c>
      <c r="E132" s="2" t="s">
        <v>6009</v>
      </c>
      <c r="F132" s="2" t="s">
        <v>6010</v>
      </c>
      <c r="G132" s="2" t="s">
        <v>6011</v>
      </c>
      <c r="H132" s="2" t="s">
        <v>28</v>
      </c>
      <c r="I132" s="2" t="s">
        <v>3834</v>
      </c>
      <c r="J132" s="4" t="n">
        <v>45694</v>
      </c>
      <c r="K132" s="4" t="n">
        <v>45724</v>
      </c>
      <c r="L132" s="27" t="n">
        <v>759.09</v>
      </c>
      <c r="M132" s="4" t="n">
        <v>45706</v>
      </c>
      <c r="N132" s="28" t="n">
        <v>12</v>
      </c>
      <c r="O132" s="28" t="n">
        <v>-18</v>
      </c>
      <c r="P132" s="29" t="n">
        <f aca="false">L132*N132</f>
        <v>9109.08</v>
      </c>
      <c r="Q132" s="29" t="n">
        <f aca="false">L132*O132</f>
        <v>-13663.62</v>
      </c>
      <c r="R132" s="8"/>
      <c r="XFC132" s="9"/>
      <c r="XFD132" s="9"/>
    </row>
    <row r="133" customFormat="false" ht="14.25" hidden="false" customHeight="true" outlineLevel="0" collapsed="false">
      <c r="A133" s="2" t="s">
        <v>2853</v>
      </c>
      <c r="B133" s="2" t="s">
        <v>2853</v>
      </c>
      <c r="C133" s="2" t="s">
        <v>2665</v>
      </c>
      <c r="D133" s="2" t="s">
        <v>2666</v>
      </c>
      <c r="E133" s="2" t="s">
        <v>6012</v>
      </c>
      <c r="F133" s="2" t="s">
        <v>6013</v>
      </c>
      <c r="G133" s="2" t="s">
        <v>6014</v>
      </c>
      <c r="H133" s="2" t="s">
        <v>28</v>
      </c>
      <c r="I133" s="2" t="s">
        <v>6015</v>
      </c>
      <c r="J133" s="4" t="n">
        <v>45818</v>
      </c>
      <c r="K133" s="4" t="n">
        <v>45848</v>
      </c>
      <c r="L133" s="27" t="n">
        <v>3943.03</v>
      </c>
      <c r="M133" s="4" t="n">
        <v>45832</v>
      </c>
      <c r="N133" s="28" t="n">
        <v>14</v>
      </c>
      <c r="O133" s="28" t="n">
        <v>-16</v>
      </c>
      <c r="P133" s="29" t="n">
        <f aca="false">L133*N133</f>
        <v>55202.42</v>
      </c>
      <c r="Q133" s="29" t="n">
        <f aca="false">L133*O133</f>
        <v>-63088.48</v>
      </c>
      <c r="R133" s="8"/>
      <c r="XFC133" s="9"/>
      <c r="XFD133" s="9"/>
    </row>
    <row r="134" customFormat="false" ht="14.25" hidden="false" customHeight="true" outlineLevel="0" collapsed="false">
      <c r="A134" s="2" t="s">
        <v>2853</v>
      </c>
      <c r="B134" s="2" t="s">
        <v>2853</v>
      </c>
      <c r="C134" s="2" t="s">
        <v>42</v>
      </c>
      <c r="E134" s="2" t="s">
        <v>6016</v>
      </c>
      <c r="F134" s="2" t="s">
        <v>6017</v>
      </c>
      <c r="G134" s="2" t="s">
        <v>6018</v>
      </c>
      <c r="H134" s="2" t="s">
        <v>28</v>
      </c>
      <c r="I134" s="2" t="s">
        <v>6019</v>
      </c>
      <c r="J134" s="4" t="n">
        <v>45672</v>
      </c>
      <c r="K134" s="4" t="n">
        <v>45702</v>
      </c>
      <c r="L134" s="27" t="n">
        <v>2163.42</v>
      </c>
      <c r="M134" s="4" t="n">
        <v>45688</v>
      </c>
      <c r="N134" s="28" t="n">
        <v>16</v>
      </c>
      <c r="O134" s="28" t="n">
        <v>-14</v>
      </c>
      <c r="P134" s="29" t="n">
        <f aca="false">L134*N134</f>
        <v>34614.72</v>
      </c>
      <c r="Q134" s="29" t="n">
        <f aca="false">L134*O134</f>
        <v>-30287.88</v>
      </c>
      <c r="R134" s="8"/>
      <c r="XFC134" s="9"/>
      <c r="XFD134" s="9"/>
    </row>
    <row r="135" customFormat="false" ht="14.25" hidden="false" customHeight="true" outlineLevel="0" collapsed="false">
      <c r="A135" s="2" t="s">
        <v>2853</v>
      </c>
      <c r="B135" s="2" t="s">
        <v>2853</v>
      </c>
      <c r="C135" s="2" t="s">
        <v>2894</v>
      </c>
      <c r="D135" s="2" t="s">
        <v>2895</v>
      </c>
      <c r="E135" s="2" t="s">
        <v>6020</v>
      </c>
      <c r="F135" s="2" t="s">
        <v>6021</v>
      </c>
      <c r="G135" s="2" t="s">
        <v>6022</v>
      </c>
      <c r="H135" s="2" t="s">
        <v>28</v>
      </c>
      <c r="I135" s="2" t="s">
        <v>6023</v>
      </c>
      <c r="J135" s="4" t="n">
        <v>45731</v>
      </c>
      <c r="K135" s="4" t="n">
        <v>45761</v>
      </c>
      <c r="L135" s="27" t="n">
        <v>147.6</v>
      </c>
      <c r="M135" s="4" t="n">
        <v>45762</v>
      </c>
      <c r="N135" s="28" t="n">
        <v>31</v>
      </c>
      <c r="O135" s="28" t="n">
        <v>1</v>
      </c>
      <c r="P135" s="29" t="n">
        <f aca="false">L135*N135</f>
        <v>4575.6</v>
      </c>
      <c r="Q135" s="29" t="n">
        <f aca="false">L135*O135</f>
        <v>147.6</v>
      </c>
      <c r="R135" s="8"/>
      <c r="XFC135" s="9"/>
      <c r="XFD135" s="9"/>
    </row>
    <row r="136" customFormat="false" ht="14.25" hidden="false" customHeight="true" outlineLevel="0" collapsed="false">
      <c r="A136" s="2" t="s">
        <v>2853</v>
      </c>
      <c r="B136" s="2" t="s">
        <v>2853</v>
      </c>
      <c r="C136" s="2" t="s">
        <v>2861</v>
      </c>
      <c r="D136" s="2" t="s">
        <v>2862</v>
      </c>
      <c r="E136" s="2" t="s">
        <v>6024</v>
      </c>
      <c r="F136" s="2" t="s">
        <v>6025</v>
      </c>
      <c r="G136" s="2" t="s">
        <v>4801</v>
      </c>
      <c r="H136" s="2" t="s">
        <v>28</v>
      </c>
      <c r="I136" s="2" t="s">
        <v>5793</v>
      </c>
      <c r="J136" s="4" t="n">
        <v>45804</v>
      </c>
      <c r="K136" s="4" t="n">
        <v>45834</v>
      </c>
      <c r="L136" s="27" t="n">
        <v>601.31</v>
      </c>
      <c r="M136" s="4" t="n">
        <v>45824</v>
      </c>
      <c r="N136" s="28" t="n">
        <v>20</v>
      </c>
      <c r="O136" s="28" t="n">
        <v>-10</v>
      </c>
      <c r="P136" s="29" t="n">
        <f aca="false">L136*N136</f>
        <v>12026.2</v>
      </c>
      <c r="Q136" s="29" t="n">
        <f aca="false">L136*O136</f>
        <v>-6013.1</v>
      </c>
      <c r="R136" s="8"/>
      <c r="XFC136" s="9"/>
      <c r="XFD136" s="9"/>
    </row>
    <row r="137" customFormat="false" ht="14.25" hidden="false" customHeight="true" outlineLevel="0" collapsed="false">
      <c r="A137" s="2" t="s">
        <v>2853</v>
      </c>
      <c r="B137" s="2" t="s">
        <v>2853</v>
      </c>
      <c r="C137" s="2" t="s">
        <v>2665</v>
      </c>
      <c r="D137" s="2" t="s">
        <v>2666</v>
      </c>
      <c r="E137" s="2" t="s">
        <v>6026</v>
      </c>
      <c r="F137" s="2" t="s">
        <v>6027</v>
      </c>
      <c r="G137" s="2" t="s">
        <v>6028</v>
      </c>
      <c r="H137" s="2" t="s">
        <v>28</v>
      </c>
      <c r="I137" s="2" t="s">
        <v>6029</v>
      </c>
      <c r="J137" s="4" t="n">
        <v>45694</v>
      </c>
      <c r="K137" s="4" t="n">
        <v>45724</v>
      </c>
      <c r="L137" s="27" t="n">
        <v>927.77</v>
      </c>
      <c r="M137" s="4" t="n">
        <v>45706</v>
      </c>
      <c r="N137" s="28" t="n">
        <v>12</v>
      </c>
      <c r="O137" s="28" t="n">
        <v>-18</v>
      </c>
      <c r="P137" s="29" t="n">
        <f aca="false">L137*N137</f>
        <v>11133.24</v>
      </c>
      <c r="Q137" s="29" t="n">
        <f aca="false">L137*O137</f>
        <v>-16699.86</v>
      </c>
      <c r="R137" s="8"/>
      <c r="XFC137" s="9"/>
      <c r="XFD137" s="9"/>
    </row>
    <row r="138" customFormat="false" ht="14.25" hidden="false" customHeight="true" outlineLevel="0" collapsed="false">
      <c r="A138" s="2" t="s">
        <v>2853</v>
      </c>
      <c r="B138" s="2" t="s">
        <v>2853</v>
      </c>
      <c r="C138" s="2" t="s">
        <v>42</v>
      </c>
      <c r="E138" s="2" t="s">
        <v>6030</v>
      </c>
      <c r="F138" s="2" t="s">
        <v>6031</v>
      </c>
      <c r="G138" s="2" t="s">
        <v>6032</v>
      </c>
      <c r="H138" s="2" t="s">
        <v>28</v>
      </c>
      <c r="I138" s="2" t="s">
        <v>6033</v>
      </c>
      <c r="J138" s="4" t="n">
        <v>45708</v>
      </c>
      <c r="K138" s="4" t="n">
        <v>45738</v>
      </c>
      <c r="L138" s="27" t="n">
        <v>1370.49</v>
      </c>
      <c r="M138" s="4" t="n">
        <v>45729</v>
      </c>
      <c r="N138" s="28" t="n">
        <v>21</v>
      </c>
      <c r="O138" s="28" t="n">
        <v>-9</v>
      </c>
      <c r="P138" s="29" t="n">
        <f aca="false">L138*N138</f>
        <v>28780.29</v>
      </c>
      <c r="Q138" s="29" t="n">
        <f aca="false">L138*O138</f>
        <v>-12334.41</v>
      </c>
      <c r="R138" s="8"/>
      <c r="XFC138" s="9"/>
      <c r="XFD138" s="9"/>
    </row>
    <row r="139" customFormat="false" ht="14.25" hidden="false" customHeight="true" outlineLevel="0" collapsed="false">
      <c r="A139" s="2" t="s">
        <v>2853</v>
      </c>
      <c r="B139" s="2" t="s">
        <v>2853</v>
      </c>
      <c r="C139" s="2" t="s">
        <v>2915</v>
      </c>
      <c r="D139" s="2" t="s">
        <v>2916</v>
      </c>
      <c r="E139" s="2" t="s">
        <v>6034</v>
      </c>
      <c r="F139" s="2" t="s">
        <v>6035</v>
      </c>
      <c r="G139" s="2" t="s">
        <v>2027</v>
      </c>
      <c r="H139" s="2" t="s">
        <v>28</v>
      </c>
      <c r="I139" s="2" t="s">
        <v>6036</v>
      </c>
      <c r="J139" s="4" t="n">
        <v>45792</v>
      </c>
      <c r="K139" s="4" t="n">
        <v>45822</v>
      </c>
      <c r="L139" s="27" t="n">
        <v>569.31</v>
      </c>
      <c r="M139" s="4" t="n">
        <v>45804</v>
      </c>
      <c r="N139" s="28" t="n">
        <v>12</v>
      </c>
      <c r="O139" s="28" t="n">
        <v>-18</v>
      </c>
      <c r="P139" s="29" t="n">
        <f aca="false">L139*N139</f>
        <v>6831.72</v>
      </c>
      <c r="Q139" s="29" t="n">
        <f aca="false">L139*O139</f>
        <v>-10247.58</v>
      </c>
      <c r="R139" s="8"/>
      <c r="XFC139" s="9"/>
      <c r="XFD139" s="9"/>
    </row>
    <row r="140" customFormat="false" ht="14.25" hidden="false" customHeight="true" outlineLevel="0" collapsed="false">
      <c r="A140" s="2" t="s">
        <v>2853</v>
      </c>
      <c r="B140" s="2" t="s">
        <v>2853</v>
      </c>
      <c r="C140" s="2" t="s">
        <v>5879</v>
      </c>
      <c r="D140" s="2" t="s">
        <v>5880</v>
      </c>
      <c r="E140" s="2" t="s">
        <v>6037</v>
      </c>
      <c r="F140" s="2" t="s">
        <v>6038</v>
      </c>
      <c r="G140" s="2" t="s">
        <v>3668</v>
      </c>
      <c r="H140" s="2" t="s">
        <v>28</v>
      </c>
      <c r="I140" s="2" t="s">
        <v>6039</v>
      </c>
      <c r="J140" s="4" t="n">
        <v>45729</v>
      </c>
      <c r="K140" s="4" t="n">
        <v>45759</v>
      </c>
      <c r="L140" s="27" t="n">
        <v>25000</v>
      </c>
      <c r="M140" s="4" t="n">
        <v>45741</v>
      </c>
      <c r="N140" s="28" t="n">
        <v>12</v>
      </c>
      <c r="O140" s="28" t="n">
        <v>-18</v>
      </c>
      <c r="P140" s="29" t="n">
        <f aca="false">L140*N140</f>
        <v>300000</v>
      </c>
      <c r="Q140" s="29" t="n">
        <f aca="false">L140*O140</f>
        <v>-450000</v>
      </c>
      <c r="R140" s="8"/>
      <c r="XFC140" s="9"/>
      <c r="XFD140" s="9"/>
    </row>
    <row r="141" customFormat="false" ht="14.25" hidden="false" customHeight="true" outlineLevel="0" collapsed="false">
      <c r="A141" s="2" t="s">
        <v>2853</v>
      </c>
      <c r="B141" s="2" t="s">
        <v>2853</v>
      </c>
      <c r="C141" s="2" t="s">
        <v>5927</v>
      </c>
      <c r="D141" s="2" t="s">
        <v>5928</v>
      </c>
      <c r="E141" s="2" t="s">
        <v>6040</v>
      </c>
      <c r="F141" s="2" t="s">
        <v>6041</v>
      </c>
      <c r="G141" s="2" t="s">
        <v>6042</v>
      </c>
      <c r="H141" s="2" t="s">
        <v>28</v>
      </c>
      <c r="I141" s="2" t="s">
        <v>6043</v>
      </c>
      <c r="J141" s="4" t="n">
        <v>45740</v>
      </c>
      <c r="K141" s="4" t="n">
        <v>45770</v>
      </c>
      <c r="L141" s="27" t="n">
        <v>387.71</v>
      </c>
      <c r="M141" s="4" t="n">
        <v>45762</v>
      </c>
      <c r="N141" s="28" t="n">
        <v>22</v>
      </c>
      <c r="O141" s="28" t="n">
        <v>-8</v>
      </c>
      <c r="P141" s="29" t="n">
        <f aca="false">L141*N141</f>
        <v>8529.62</v>
      </c>
      <c r="Q141" s="29" t="n">
        <f aca="false">L141*O141</f>
        <v>-3101.68</v>
      </c>
      <c r="R141" s="8"/>
      <c r="XFC141" s="9"/>
      <c r="XFD141" s="9"/>
    </row>
    <row r="142" customFormat="false" ht="14.25" hidden="false" customHeight="true" outlineLevel="0" collapsed="false">
      <c r="A142" s="2" t="s">
        <v>2853</v>
      </c>
      <c r="B142" s="2" t="s">
        <v>2853</v>
      </c>
      <c r="C142" s="2" t="s">
        <v>42</v>
      </c>
      <c r="E142" s="2" t="s">
        <v>6044</v>
      </c>
      <c r="F142" s="2" t="s">
        <v>6045</v>
      </c>
      <c r="G142" s="2" t="s">
        <v>100</v>
      </c>
      <c r="H142" s="2" t="s">
        <v>28</v>
      </c>
      <c r="I142" s="2" t="s">
        <v>6046</v>
      </c>
      <c r="J142" s="4" t="n">
        <v>45693</v>
      </c>
      <c r="K142" s="4" t="n">
        <v>45723</v>
      </c>
      <c r="L142" s="27" t="n">
        <v>94.29</v>
      </c>
      <c r="M142" s="4" t="n">
        <v>45706</v>
      </c>
      <c r="N142" s="28" t="n">
        <v>13</v>
      </c>
      <c r="O142" s="28" t="n">
        <v>-17</v>
      </c>
      <c r="P142" s="29" t="n">
        <f aca="false">L142*N142</f>
        <v>1225.77</v>
      </c>
      <c r="Q142" s="29" t="n">
        <f aca="false">L142*O142</f>
        <v>-1602.93</v>
      </c>
      <c r="R142" s="8"/>
      <c r="XFC142" s="9"/>
      <c r="XFD142" s="9"/>
    </row>
    <row r="143" customFormat="false" ht="14.25" hidden="false" customHeight="true" outlineLevel="0" collapsed="false">
      <c r="A143" s="2" t="s">
        <v>2853</v>
      </c>
      <c r="B143" s="2" t="s">
        <v>2853</v>
      </c>
      <c r="C143" s="2" t="s">
        <v>42</v>
      </c>
      <c r="E143" s="2" t="s">
        <v>6047</v>
      </c>
      <c r="F143" s="2" t="s">
        <v>6048</v>
      </c>
      <c r="G143" s="2" t="s">
        <v>2810</v>
      </c>
      <c r="H143" s="2" t="s">
        <v>28</v>
      </c>
      <c r="I143" s="2" t="s">
        <v>6049</v>
      </c>
      <c r="J143" s="4" t="n">
        <v>45817</v>
      </c>
      <c r="K143" s="4" t="n">
        <v>45847</v>
      </c>
      <c r="L143" s="27" t="n">
        <v>1863.54</v>
      </c>
      <c r="M143" s="4" t="n">
        <v>45832</v>
      </c>
      <c r="N143" s="28" t="n">
        <v>15</v>
      </c>
      <c r="O143" s="28" t="n">
        <v>-15</v>
      </c>
      <c r="P143" s="29" t="n">
        <f aca="false">L143*N143</f>
        <v>27953.1</v>
      </c>
      <c r="Q143" s="29" t="n">
        <f aca="false">L143*O143</f>
        <v>-27953.1</v>
      </c>
      <c r="R143" s="8"/>
      <c r="XFC143" s="9"/>
      <c r="XFD143" s="9"/>
    </row>
    <row r="144" customFormat="false" ht="14.25" hidden="false" customHeight="true" outlineLevel="0" collapsed="false">
      <c r="A144" s="2" t="s">
        <v>2853</v>
      </c>
      <c r="B144" s="2" t="s">
        <v>2853</v>
      </c>
      <c r="C144" s="2" t="s">
        <v>42</v>
      </c>
      <c r="E144" s="2" t="s">
        <v>6050</v>
      </c>
      <c r="F144" s="2" t="s">
        <v>6051</v>
      </c>
      <c r="G144" s="2" t="s">
        <v>2822</v>
      </c>
      <c r="H144" s="2" t="s">
        <v>28</v>
      </c>
      <c r="I144" s="2" t="s">
        <v>6052</v>
      </c>
      <c r="J144" s="4" t="n">
        <v>45810</v>
      </c>
      <c r="K144" s="4" t="n">
        <v>45840</v>
      </c>
      <c r="L144" s="27" t="n">
        <v>2271.26</v>
      </c>
      <c r="M144" s="4" t="n">
        <v>45826</v>
      </c>
      <c r="N144" s="28" t="n">
        <v>16</v>
      </c>
      <c r="O144" s="28" t="n">
        <v>-14</v>
      </c>
      <c r="P144" s="29" t="n">
        <f aca="false">L144*N144</f>
        <v>36340.16</v>
      </c>
      <c r="Q144" s="29" t="n">
        <f aca="false">L144*O144</f>
        <v>-31797.64</v>
      </c>
      <c r="R144" s="8"/>
      <c r="XFC144" s="9"/>
      <c r="XFD144" s="9"/>
    </row>
    <row r="145" customFormat="false" ht="14.25" hidden="false" customHeight="true" outlineLevel="0" collapsed="false">
      <c r="A145" s="2" t="s">
        <v>2853</v>
      </c>
      <c r="B145" s="2" t="s">
        <v>2853</v>
      </c>
      <c r="C145" s="2" t="s">
        <v>42</v>
      </c>
      <c r="E145" s="2" t="s">
        <v>6053</v>
      </c>
      <c r="F145" s="2" t="s">
        <v>6054</v>
      </c>
      <c r="G145" s="2" t="s">
        <v>2885</v>
      </c>
      <c r="H145" s="2" t="s">
        <v>28</v>
      </c>
      <c r="I145" s="2" t="s">
        <v>6055</v>
      </c>
      <c r="J145" s="4" t="n">
        <v>45693</v>
      </c>
      <c r="K145" s="4" t="n">
        <v>45723</v>
      </c>
      <c r="L145" s="27" t="n">
        <v>2637.14</v>
      </c>
      <c r="M145" s="4" t="n">
        <v>45706</v>
      </c>
      <c r="N145" s="28" t="n">
        <v>13</v>
      </c>
      <c r="O145" s="28" t="n">
        <v>-17</v>
      </c>
      <c r="P145" s="29" t="n">
        <f aca="false">L145*N145</f>
        <v>34282.82</v>
      </c>
      <c r="Q145" s="29" t="n">
        <f aca="false">L145*O145</f>
        <v>-44831.38</v>
      </c>
      <c r="R145" s="8"/>
      <c r="XFC145" s="9"/>
      <c r="XFD145" s="9"/>
    </row>
    <row r="146" customFormat="false" ht="14.25" hidden="false" customHeight="true" outlineLevel="0" collapsed="false">
      <c r="A146" s="2" t="s">
        <v>2853</v>
      </c>
      <c r="B146" s="2" t="s">
        <v>2853</v>
      </c>
      <c r="C146" s="2" t="s">
        <v>42</v>
      </c>
      <c r="E146" s="2" t="s">
        <v>6056</v>
      </c>
      <c r="F146" s="2" t="s">
        <v>6057</v>
      </c>
      <c r="G146" s="2" t="s">
        <v>6058</v>
      </c>
      <c r="H146" s="2" t="s">
        <v>28</v>
      </c>
      <c r="I146" s="2" t="s">
        <v>6059</v>
      </c>
      <c r="J146" s="4" t="n">
        <v>45815</v>
      </c>
      <c r="K146" s="4" t="n">
        <v>45845</v>
      </c>
      <c r="L146" s="27" t="n">
        <v>1135.26</v>
      </c>
      <c r="M146" s="4" t="n">
        <v>45832</v>
      </c>
      <c r="N146" s="28" t="n">
        <v>17</v>
      </c>
      <c r="O146" s="28" t="n">
        <v>-13</v>
      </c>
      <c r="P146" s="29" t="n">
        <f aca="false">L146*N146</f>
        <v>19299.42</v>
      </c>
      <c r="Q146" s="29" t="n">
        <f aca="false">L146*O146</f>
        <v>-14758.38</v>
      </c>
      <c r="R146" s="8"/>
      <c r="XFC146" s="9"/>
      <c r="XFD146" s="9"/>
    </row>
    <row r="147" customFormat="false" ht="14.25" hidden="false" customHeight="true" outlineLevel="0" collapsed="false">
      <c r="A147" s="2" t="s">
        <v>2853</v>
      </c>
      <c r="B147" s="2" t="s">
        <v>2853</v>
      </c>
      <c r="C147" s="2" t="s">
        <v>2714</v>
      </c>
      <c r="D147" s="2" t="s">
        <v>2715</v>
      </c>
      <c r="E147" s="2" t="s">
        <v>6060</v>
      </c>
      <c r="F147" s="2" t="s">
        <v>6061</v>
      </c>
      <c r="G147" s="2" t="s">
        <v>6062</v>
      </c>
      <c r="H147" s="2" t="s">
        <v>28</v>
      </c>
      <c r="I147" s="2" t="s">
        <v>6063</v>
      </c>
      <c r="J147" s="4" t="n">
        <v>45776</v>
      </c>
      <c r="K147" s="4" t="n">
        <v>45807</v>
      </c>
      <c r="L147" s="27" t="n">
        <v>2108.57</v>
      </c>
      <c r="M147" s="4" t="n">
        <v>45796</v>
      </c>
      <c r="N147" s="28" t="n">
        <v>20</v>
      </c>
      <c r="O147" s="28" t="n">
        <v>-11</v>
      </c>
      <c r="P147" s="29" t="n">
        <f aca="false">L147*N147</f>
        <v>42171.4</v>
      </c>
      <c r="Q147" s="29" t="n">
        <f aca="false">L147*O147</f>
        <v>-23194.27</v>
      </c>
      <c r="R147" s="8"/>
      <c r="XFC147" s="9"/>
      <c r="XFD147" s="9"/>
    </row>
    <row r="148" customFormat="false" ht="14.25" hidden="false" customHeight="true" outlineLevel="0" collapsed="false">
      <c r="A148" s="2" t="s">
        <v>2853</v>
      </c>
      <c r="B148" s="2" t="s">
        <v>2853</v>
      </c>
      <c r="C148" s="2" t="s">
        <v>2798</v>
      </c>
      <c r="D148" s="2" t="s">
        <v>2799</v>
      </c>
      <c r="E148" s="2" t="s">
        <v>6064</v>
      </c>
      <c r="F148" s="2" t="s">
        <v>6065</v>
      </c>
      <c r="G148" s="2" t="s">
        <v>2436</v>
      </c>
      <c r="H148" s="2" t="s">
        <v>28</v>
      </c>
      <c r="I148" s="2" t="s">
        <v>6066</v>
      </c>
      <c r="J148" s="4" t="n">
        <v>45756</v>
      </c>
      <c r="K148" s="4" t="n">
        <v>45786</v>
      </c>
      <c r="L148" s="27" t="n">
        <v>1560</v>
      </c>
      <c r="M148" s="4" t="n">
        <v>45776</v>
      </c>
      <c r="N148" s="28" t="n">
        <v>20</v>
      </c>
      <c r="O148" s="28" t="n">
        <v>-10</v>
      </c>
      <c r="P148" s="29" t="n">
        <f aca="false">L148*N148</f>
        <v>31200</v>
      </c>
      <c r="Q148" s="29" t="n">
        <f aca="false">L148*O148</f>
        <v>-15600</v>
      </c>
      <c r="R148" s="8"/>
      <c r="XFC148" s="9"/>
      <c r="XFD148" s="9"/>
    </row>
    <row r="149" customFormat="false" ht="14.25" hidden="false" customHeight="true" outlineLevel="0" collapsed="false">
      <c r="A149" s="2" t="s">
        <v>2853</v>
      </c>
      <c r="B149" s="2" t="s">
        <v>2853</v>
      </c>
      <c r="C149" s="2" t="s">
        <v>2665</v>
      </c>
      <c r="D149" s="2" t="s">
        <v>2666</v>
      </c>
      <c r="E149" s="2" t="s">
        <v>6067</v>
      </c>
      <c r="F149" s="2" t="s">
        <v>6068</v>
      </c>
      <c r="G149" s="2" t="s">
        <v>5426</v>
      </c>
      <c r="H149" s="2" t="s">
        <v>28</v>
      </c>
      <c r="I149" s="2" t="s">
        <v>6069</v>
      </c>
      <c r="J149" s="4" t="n">
        <v>45708</v>
      </c>
      <c r="K149" s="4" t="n">
        <v>45738</v>
      </c>
      <c r="L149" s="27" t="n">
        <v>3749.71</v>
      </c>
      <c r="M149" s="4" t="n">
        <v>45735</v>
      </c>
      <c r="N149" s="28" t="n">
        <v>27</v>
      </c>
      <c r="O149" s="28" t="n">
        <v>-3</v>
      </c>
      <c r="P149" s="29" t="n">
        <f aca="false">L149*N149</f>
        <v>101242.17</v>
      </c>
      <c r="Q149" s="29" t="n">
        <f aca="false">L149*O149</f>
        <v>-11249.13</v>
      </c>
      <c r="R149" s="8"/>
      <c r="XFC149" s="9"/>
      <c r="XFD149" s="9"/>
    </row>
    <row r="150" customFormat="false" ht="14.25" hidden="false" customHeight="true" outlineLevel="0" collapsed="false">
      <c r="A150" s="2" t="s">
        <v>2853</v>
      </c>
      <c r="B150" s="2" t="s">
        <v>2853</v>
      </c>
      <c r="C150" s="2" t="s">
        <v>2734</v>
      </c>
      <c r="D150" s="2" t="s">
        <v>2735</v>
      </c>
      <c r="E150" s="2" t="s">
        <v>6070</v>
      </c>
      <c r="F150" s="2" t="s">
        <v>6071</v>
      </c>
      <c r="G150" s="2" t="s">
        <v>2219</v>
      </c>
      <c r="H150" s="2" t="s">
        <v>28</v>
      </c>
      <c r="I150" s="2" t="s">
        <v>6072</v>
      </c>
      <c r="J150" s="4" t="n">
        <v>45692</v>
      </c>
      <c r="K150" s="4" t="n">
        <v>45722</v>
      </c>
      <c r="L150" s="27" t="n">
        <v>5925.09</v>
      </c>
      <c r="M150" s="4" t="n">
        <v>45702</v>
      </c>
      <c r="N150" s="28" t="n">
        <v>10</v>
      </c>
      <c r="O150" s="28" t="n">
        <v>-20</v>
      </c>
      <c r="P150" s="29" t="n">
        <f aca="false">L150*N150</f>
        <v>59250.9</v>
      </c>
      <c r="Q150" s="29" t="n">
        <f aca="false">L150*O150</f>
        <v>-118501.8</v>
      </c>
      <c r="R150" s="8"/>
      <c r="XFC150" s="9"/>
      <c r="XFD150" s="9"/>
    </row>
    <row r="151" customFormat="false" ht="14.25" hidden="false" customHeight="true" outlineLevel="0" collapsed="false">
      <c r="A151" s="2" t="s">
        <v>2853</v>
      </c>
      <c r="B151" s="2" t="s">
        <v>2853</v>
      </c>
      <c r="C151" s="2" t="s">
        <v>2734</v>
      </c>
      <c r="D151" s="2" t="s">
        <v>2735</v>
      </c>
      <c r="E151" s="2" t="s">
        <v>6073</v>
      </c>
      <c r="F151" s="2" t="s">
        <v>6074</v>
      </c>
      <c r="G151" s="2" t="s">
        <v>2326</v>
      </c>
      <c r="H151" s="2" t="s">
        <v>28</v>
      </c>
      <c r="I151" s="2" t="s">
        <v>6075</v>
      </c>
      <c r="J151" s="4" t="n">
        <v>45691</v>
      </c>
      <c r="K151" s="4" t="n">
        <v>45721</v>
      </c>
      <c r="L151" s="27" t="n">
        <v>231.94</v>
      </c>
      <c r="M151" s="4" t="n">
        <v>45702</v>
      </c>
      <c r="N151" s="28" t="n">
        <v>11</v>
      </c>
      <c r="O151" s="28" t="n">
        <v>-19</v>
      </c>
      <c r="P151" s="29" t="n">
        <f aca="false">L151*N151</f>
        <v>2551.34</v>
      </c>
      <c r="Q151" s="29" t="n">
        <f aca="false">L151*O151</f>
        <v>-4406.86</v>
      </c>
      <c r="R151" s="8"/>
      <c r="XFC151" s="9"/>
      <c r="XFD151" s="9"/>
    </row>
    <row r="152" customFormat="false" ht="14.25" hidden="false" customHeight="true" outlineLevel="0" collapsed="false">
      <c r="A152" s="2" t="s">
        <v>2853</v>
      </c>
      <c r="B152" s="2" t="s">
        <v>2853</v>
      </c>
      <c r="C152" s="2" t="s">
        <v>42</v>
      </c>
      <c r="E152" s="2" t="s">
        <v>6076</v>
      </c>
      <c r="F152" s="2" t="s">
        <v>6077</v>
      </c>
      <c r="G152" s="2" t="s">
        <v>6078</v>
      </c>
      <c r="H152" s="2" t="s">
        <v>28</v>
      </c>
      <c r="I152" s="2" t="s">
        <v>5811</v>
      </c>
      <c r="J152" s="4" t="n">
        <v>45771</v>
      </c>
      <c r="K152" s="4" t="n">
        <v>45801</v>
      </c>
      <c r="L152" s="27" t="n">
        <v>2056.32</v>
      </c>
      <c r="M152" s="4" t="n">
        <v>45793</v>
      </c>
      <c r="N152" s="28" t="n">
        <v>22</v>
      </c>
      <c r="O152" s="28" t="n">
        <v>-8</v>
      </c>
      <c r="P152" s="29" t="n">
        <f aca="false">L152*N152</f>
        <v>45239.04</v>
      </c>
      <c r="Q152" s="29" t="n">
        <f aca="false">L152*O152</f>
        <v>-16450.56</v>
      </c>
      <c r="R152" s="8"/>
      <c r="XFC152" s="9"/>
      <c r="XFD152" s="9"/>
    </row>
    <row r="153" customFormat="false" ht="14.25" hidden="false" customHeight="true" outlineLevel="0" collapsed="false">
      <c r="A153" s="2" t="s">
        <v>2853</v>
      </c>
      <c r="B153" s="2" t="s">
        <v>2853</v>
      </c>
      <c r="C153" s="2" t="s">
        <v>2915</v>
      </c>
      <c r="D153" s="2" t="s">
        <v>2916</v>
      </c>
      <c r="E153" s="2" t="s">
        <v>6079</v>
      </c>
      <c r="F153" s="2" t="s">
        <v>6080</v>
      </c>
      <c r="G153" s="2" t="s">
        <v>1846</v>
      </c>
      <c r="H153" s="2" t="s">
        <v>28</v>
      </c>
      <c r="I153" s="2" t="s">
        <v>6081</v>
      </c>
      <c r="J153" s="4" t="n">
        <v>45819</v>
      </c>
      <c r="K153" s="4" t="n">
        <v>45849</v>
      </c>
      <c r="L153" s="27" t="n">
        <v>1745.71</v>
      </c>
      <c r="M153" s="4" t="n">
        <v>45832</v>
      </c>
      <c r="N153" s="28" t="n">
        <v>13</v>
      </c>
      <c r="O153" s="28" t="n">
        <v>-17</v>
      </c>
      <c r="P153" s="29" t="n">
        <f aca="false">L153*N153</f>
        <v>22694.23</v>
      </c>
      <c r="Q153" s="29" t="n">
        <f aca="false">L153*O153</f>
        <v>-29677.07</v>
      </c>
      <c r="R153" s="8"/>
      <c r="XFC153" s="9"/>
      <c r="XFD153" s="9"/>
    </row>
    <row r="154" customFormat="false" ht="14.25" hidden="false" customHeight="true" outlineLevel="0" collapsed="false">
      <c r="A154" s="2" t="s">
        <v>2853</v>
      </c>
      <c r="B154" s="2" t="s">
        <v>2853</v>
      </c>
      <c r="C154" s="2" t="s">
        <v>2714</v>
      </c>
      <c r="D154" s="2" t="s">
        <v>2715</v>
      </c>
      <c r="E154" s="2" t="s">
        <v>6082</v>
      </c>
      <c r="F154" s="2" t="s">
        <v>6083</v>
      </c>
      <c r="G154" s="2" t="s">
        <v>6084</v>
      </c>
      <c r="H154" s="2" t="s">
        <v>28</v>
      </c>
      <c r="I154" s="2" t="s">
        <v>6085</v>
      </c>
      <c r="J154" s="4" t="n">
        <v>45694</v>
      </c>
      <c r="K154" s="4" t="n">
        <v>45724</v>
      </c>
      <c r="L154" s="27" t="n">
        <v>7042.62</v>
      </c>
      <c r="M154" s="4" t="n">
        <v>45714</v>
      </c>
      <c r="N154" s="28" t="n">
        <v>20</v>
      </c>
      <c r="O154" s="28" t="n">
        <v>-10</v>
      </c>
      <c r="P154" s="29" t="n">
        <f aca="false">L154*N154</f>
        <v>140852.4</v>
      </c>
      <c r="Q154" s="29" t="n">
        <f aca="false">L154*O154</f>
        <v>-70426.2</v>
      </c>
      <c r="R154" s="8"/>
      <c r="XFC154" s="9"/>
      <c r="XFD154" s="9"/>
    </row>
    <row r="155" customFormat="false" ht="14.25" hidden="false" customHeight="true" outlineLevel="0" collapsed="false">
      <c r="A155" s="2" t="s">
        <v>2853</v>
      </c>
      <c r="B155" s="2" t="s">
        <v>2853</v>
      </c>
      <c r="C155" s="2" t="s">
        <v>42</v>
      </c>
      <c r="E155" s="2" t="s">
        <v>6086</v>
      </c>
      <c r="F155" s="2" t="s">
        <v>6087</v>
      </c>
      <c r="G155" s="2" t="s">
        <v>6088</v>
      </c>
      <c r="H155" s="2" t="s">
        <v>28</v>
      </c>
      <c r="I155" s="2" t="s">
        <v>6089</v>
      </c>
      <c r="J155" s="4" t="n">
        <v>45684</v>
      </c>
      <c r="K155" s="4" t="n">
        <v>45714</v>
      </c>
      <c r="L155" s="27" t="n">
        <v>1113.84</v>
      </c>
      <c r="M155" s="4" t="n">
        <v>45706</v>
      </c>
      <c r="N155" s="28" t="n">
        <v>22</v>
      </c>
      <c r="O155" s="28" t="n">
        <v>-8</v>
      </c>
      <c r="P155" s="29" t="n">
        <f aca="false">L155*N155</f>
        <v>24504.48</v>
      </c>
      <c r="Q155" s="29" t="n">
        <f aca="false">L155*O155</f>
        <v>-8910.72</v>
      </c>
      <c r="R155" s="8"/>
      <c r="XFC155" s="9"/>
      <c r="XFD155" s="9"/>
    </row>
    <row r="156" customFormat="false" ht="14.25" hidden="false" customHeight="true" outlineLevel="0" collapsed="false">
      <c r="A156" s="2" t="s">
        <v>2853</v>
      </c>
      <c r="B156" s="2" t="s">
        <v>2853</v>
      </c>
      <c r="C156" s="2" t="s">
        <v>2894</v>
      </c>
      <c r="D156" s="2" t="s">
        <v>2895</v>
      </c>
      <c r="E156" s="2" t="s">
        <v>6090</v>
      </c>
      <c r="F156" s="2" t="s">
        <v>6091</v>
      </c>
      <c r="G156" s="2" t="s">
        <v>5699</v>
      </c>
      <c r="H156" s="2" t="s">
        <v>28</v>
      </c>
      <c r="I156" s="2" t="s">
        <v>6092</v>
      </c>
      <c r="J156" s="4" t="n">
        <v>45731</v>
      </c>
      <c r="K156" s="4" t="n">
        <v>45761</v>
      </c>
      <c r="L156" s="27" t="n">
        <v>2677.89</v>
      </c>
      <c r="M156" s="4" t="n">
        <v>45756</v>
      </c>
      <c r="N156" s="28" t="n">
        <v>25</v>
      </c>
      <c r="O156" s="28" t="n">
        <v>-5</v>
      </c>
      <c r="P156" s="29" t="n">
        <f aca="false">L156*N156</f>
        <v>66947.25</v>
      </c>
      <c r="Q156" s="29" t="n">
        <f aca="false">L156*O156</f>
        <v>-13389.45</v>
      </c>
      <c r="R156" s="8"/>
      <c r="XFC156" s="9"/>
      <c r="XFD156" s="9"/>
    </row>
    <row r="157" customFormat="false" ht="14.25" hidden="false" customHeight="true" outlineLevel="0" collapsed="false">
      <c r="A157" s="2" t="s">
        <v>2853</v>
      </c>
      <c r="B157" s="2" t="s">
        <v>2853</v>
      </c>
      <c r="C157" s="2" t="s">
        <v>2665</v>
      </c>
      <c r="D157" s="2" t="s">
        <v>2666</v>
      </c>
      <c r="E157" s="2" t="s">
        <v>6093</v>
      </c>
      <c r="F157" s="2" t="s">
        <v>6094</v>
      </c>
      <c r="G157" s="2" t="s">
        <v>6095</v>
      </c>
      <c r="H157" s="2" t="s">
        <v>28</v>
      </c>
      <c r="I157" s="2" t="s">
        <v>6096</v>
      </c>
      <c r="J157" s="4" t="n">
        <v>45804</v>
      </c>
      <c r="K157" s="4" t="n">
        <v>45834</v>
      </c>
      <c r="L157" s="27" t="n">
        <v>548.26</v>
      </c>
      <c r="M157" s="4" t="n">
        <v>45824</v>
      </c>
      <c r="N157" s="28" t="n">
        <v>20</v>
      </c>
      <c r="O157" s="28" t="n">
        <v>-10</v>
      </c>
      <c r="P157" s="29" t="n">
        <f aca="false">L157*N157</f>
        <v>10965.2</v>
      </c>
      <c r="Q157" s="29" t="n">
        <f aca="false">L157*O157</f>
        <v>-5482.6</v>
      </c>
      <c r="R157" s="8"/>
      <c r="XFC157" s="9"/>
      <c r="XFD157" s="9"/>
    </row>
    <row r="158" customFormat="false" ht="14.25" hidden="false" customHeight="true" outlineLevel="0" collapsed="false">
      <c r="A158" s="2" t="s">
        <v>2853</v>
      </c>
      <c r="B158" s="2" t="s">
        <v>2853</v>
      </c>
      <c r="C158" s="2" t="s">
        <v>2734</v>
      </c>
      <c r="D158" s="2" t="s">
        <v>2735</v>
      </c>
      <c r="E158" s="2" t="s">
        <v>6097</v>
      </c>
      <c r="F158" s="2" t="s">
        <v>6098</v>
      </c>
      <c r="G158" s="2" t="s">
        <v>2572</v>
      </c>
      <c r="H158" s="2" t="s">
        <v>28</v>
      </c>
      <c r="I158" s="2" t="s">
        <v>6099</v>
      </c>
      <c r="J158" s="4" t="n">
        <v>45691</v>
      </c>
      <c r="K158" s="4" t="n">
        <v>45721</v>
      </c>
      <c r="L158" s="27" t="n">
        <v>17032.26</v>
      </c>
      <c r="M158" s="4" t="n">
        <v>45702</v>
      </c>
      <c r="N158" s="28" t="n">
        <v>11</v>
      </c>
      <c r="O158" s="28" t="n">
        <v>-19</v>
      </c>
      <c r="P158" s="29" t="n">
        <f aca="false">L158*N158</f>
        <v>187354.86</v>
      </c>
      <c r="Q158" s="29" t="n">
        <f aca="false">L158*O158</f>
        <v>-323612.94</v>
      </c>
      <c r="R158" s="8"/>
      <c r="XFC158" s="9"/>
      <c r="XFD158" s="9"/>
    </row>
    <row r="159" customFormat="false" ht="14.25" hidden="false" customHeight="true" outlineLevel="0" collapsed="false">
      <c r="A159" s="2" t="s">
        <v>2853</v>
      </c>
      <c r="B159" s="2" t="s">
        <v>2853</v>
      </c>
      <c r="C159" s="2" t="s">
        <v>42</v>
      </c>
      <c r="E159" s="2" t="s">
        <v>6100</v>
      </c>
      <c r="F159" s="2" t="s">
        <v>6101</v>
      </c>
      <c r="G159" s="2" t="s">
        <v>2673</v>
      </c>
      <c r="H159" s="2" t="s">
        <v>28</v>
      </c>
      <c r="I159" s="2" t="s">
        <v>6102</v>
      </c>
      <c r="J159" s="4" t="n">
        <v>45673</v>
      </c>
      <c r="K159" s="4" t="n">
        <v>45703</v>
      </c>
      <c r="L159" s="27" t="n">
        <v>3534.96</v>
      </c>
      <c r="M159" s="4" t="n">
        <v>45688</v>
      </c>
      <c r="N159" s="28" t="n">
        <v>15</v>
      </c>
      <c r="O159" s="28" t="n">
        <v>-15</v>
      </c>
      <c r="P159" s="29" t="n">
        <f aca="false">L159*N159</f>
        <v>53024.4</v>
      </c>
      <c r="Q159" s="29" t="n">
        <f aca="false">L159*O159</f>
        <v>-53024.4</v>
      </c>
      <c r="R159" s="8"/>
      <c r="XFC159" s="9"/>
      <c r="XFD159" s="9"/>
    </row>
    <row r="160" customFormat="false" ht="14.25" hidden="false" customHeight="true" outlineLevel="0" collapsed="false">
      <c r="A160" s="2" t="s">
        <v>2853</v>
      </c>
      <c r="B160" s="2" t="s">
        <v>2853</v>
      </c>
      <c r="C160" s="2" t="s">
        <v>2894</v>
      </c>
      <c r="D160" s="2" t="s">
        <v>2895</v>
      </c>
      <c r="E160" s="2" t="s">
        <v>6103</v>
      </c>
      <c r="F160" s="2" t="s">
        <v>6104</v>
      </c>
      <c r="G160" s="2" t="s">
        <v>6105</v>
      </c>
      <c r="H160" s="2" t="s">
        <v>28</v>
      </c>
      <c r="I160" s="2" t="s">
        <v>6106</v>
      </c>
      <c r="J160" s="4" t="n">
        <v>45765</v>
      </c>
      <c r="K160" s="4" t="n">
        <v>45795</v>
      </c>
      <c r="L160" s="27" t="n">
        <v>749.94</v>
      </c>
      <c r="M160" s="4" t="n">
        <v>45784</v>
      </c>
      <c r="N160" s="28" t="n">
        <v>19</v>
      </c>
      <c r="O160" s="28" t="n">
        <v>-11</v>
      </c>
      <c r="P160" s="29" t="n">
        <f aca="false">L160*N160</f>
        <v>14248.86</v>
      </c>
      <c r="Q160" s="29" t="n">
        <f aca="false">L160*O160</f>
        <v>-8249.34</v>
      </c>
      <c r="R160" s="8"/>
      <c r="XFC160" s="9"/>
      <c r="XFD160" s="9"/>
    </row>
    <row r="161" customFormat="false" ht="14.25" hidden="false" customHeight="true" outlineLevel="0" collapsed="false">
      <c r="A161" s="2" t="s">
        <v>2853</v>
      </c>
      <c r="B161" s="2" t="s">
        <v>2853</v>
      </c>
      <c r="C161" s="2" t="s">
        <v>2734</v>
      </c>
      <c r="D161" s="2" t="s">
        <v>2735</v>
      </c>
      <c r="E161" s="2" t="s">
        <v>6107</v>
      </c>
      <c r="F161" s="2" t="s">
        <v>6108</v>
      </c>
      <c r="G161" s="2" t="s">
        <v>2550</v>
      </c>
      <c r="H161" s="2" t="s">
        <v>28</v>
      </c>
      <c r="I161" s="2" t="s">
        <v>6109</v>
      </c>
      <c r="J161" s="4" t="n">
        <v>45692</v>
      </c>
      <c r="K161" s="4" t="n">
        <v>45722</v>
      </c>
      <c r="L161" s="27" t="n">
        <v>2087.49</v>
      </c>
      <c r="M161" s="4" t="n">
        <v>45702</v>
      </c>
      <c r="N161" s="28" t="n">
        <v>10</v>
      </c>
      <c r="O161" s="28" t="n">
        <v>-20</v>
      </c>
      <c r="P161" s="29" t="n">
        <f aca="false">L161*N161</f>
        <v>20874.9</v>
      </c>
      <c r="Q161" s="29" t="n">
        <f aca="false">L161*O161</f>
        <v>-41749.8</v>
      </c>
      <c r="R161" s="8"/>
      <c r="XFC161" s="9"/>
      <c r="XFD161" s="9"/>
    </row>
    <row r="162" customFormat="false" ht="14.25" hidden="false" customHeight="true" outlineLevel="0" collapsed="false">
      <c r="A162" s="2" t="s">
        <v>2853</v>
      </c>
      <c r="B162" s="2" t="s">
        <v>2853</v>
      </c>
      <c r="C162" s="2" t="s">
        <v>2915</v>
      </c>
      <c r="D162" s="2" t="s">
        <v>2916</v>
      </c>
      <c r="E162" s="2" t="s">
        <v>6110</v>
      </c>
      <c r="F162" s="2" t="s">
        <v>6111</v>
      </c>
      <c r="G162" s="2" t="s">
        <v>1862</v>
      </c>
      <c r="H162" s="2" t="s">
        <v>28</v>
      </c>
      <c r="I162" s="2" t="s">
        <v>6112</v>
      </c>
      <c r="J162" s="4" t="n">
        <v>45818</v>
      </c>
      <c r="K162" s="4" t="n">
        <v>45848</v>
      </c>
      <c r="L162" s="27" t="n">
        <v>316.29</v>
      </c>
      <c r="M162" s="4" t="n">
        <v>45831</v>
      </c>
      <c r="N162" s="28" t="n">
        <v>13</v>
      </c>
      <c r="O162" s="28" t="n">
        <v>-17</v>
      </c>
      <c r="P162" s="29" t="n">
        <f aca="false">L162*N162</f>
        <v>4111.77</v>
      </c>
      <c r="Q162" s="29" t="n">
        <f aca="false">L162*O162</f>
        <v>-5376.93</v>
      </c>
      <c r="R162" s="8"/>
      <c r="XFC162" s="9"/>
      <c r="XFD162" s="9"/>
    </row>
    <row r="163" customFormat="false" ht="14.25" hidden="false" customHeight="true" outlineLevel="0" collapsed="false">
      <c r="A163" s="2" t="s">
        <v>2853</v>
      </c>
      <c r="B163" s="2" t="s">
        <v>2853</v>
      </c>
      <c r="C163" s="2" t="s">
        <v>42</v>
      </c>
      <c r="E163" s="2" t="s">
        <v>6113</v>
      </c>
      <c r="F163" s="2" t="s">
        <v>6114</v>
      </c>
      <c r="G163" s="2" t="s">
        <v>6115</v>
      </c>
      <c r="H163" s="2" t="s">
        <v>28</v>
      </c>
      <c r="I163" s="2" t="s">
        <v>6116</v>
      </c>
      <c r="J163" s="4" t="n">
        <v>45805</v>
      </c>
      <c r="K163" s="4" t="n">
        <v>45835</v>
      </c>
      <c r="L163" s="27" t="n">
        <v>1067.07</v>
      </c>
      <c r="M163" s="4" t="n">
        <v>45825</v>
      </c>
      <c r="N163" s="28" t="n">
        <v>20</v>
      </c>
      <c r="O163" s="28" t="n">
        <v>-10</v>
      </c>
      <c r="P163" s="29" t="n">
        <f aca="false">L163*N163</f>
        <v>21341.4</v>
      </c>
      <c r="Q163" s="29" t="n">
        <f aca="false">L163*O163</f>
        <v>-10670.7</v>
      </c>
      <c r="R163" s="8"/>
      <c r="XFC163" s="9"/>
      <c r="XFD163" s="9"/>
    </row>
    <row r="164" customFormat="false" ht="14.25" hidden="false" customHeight="true" outlineLevel="0" collapsed="false">
      <c r="A164" s="2" t="s">
        <v>2853</v>
      </c>
      <c r="B164" s="2" t="s">
        <v>2853</v>
      </c>
      <c r="C164" s="2" t="s">
        <v>3559</v>
      </c>
      <c r="D164" s="2" t="s">
        <v>3560</v>
      </c>
      <c r="E164" s="2" t="s">
        <v>6117</v>
      </c>
      <c r="F164" s="2" t="s">
        <v>6118</v>
      </c>
      <c r="G164" s="2" t="s">
        <v>2252</v>
      </c>
      <c r="H164" s="2" t="s">
        <v>28</v>
      </c>
      <c r="I164" s="2" t="s">
        <v>1108</v>
      </c>
      <c r="J164" s="4" t="n">
        <v>45770</v>
      </c>
      <c r="K164" s="4" t="n">
        <v>45800</v>
      </c>
      <c r="L164" s="27" t="n">
        <v>298.46</v>
      </c>
      <c r="M164" s="4" t="n">
        <v>45790</v>
      </c>
      <c r="N164" s="28" t="n">
        <v>20</v>
      </c>
      <c r="O164" s="28" t="n">
        <v>-10</v>
      </c>
      <c r="P164" s="29" t="n">
        <f aca="false">L164*N164</f>
        <v>5969.2</v>
      </c>
      <c r="Q164" s="29" t="n">
        <f aca="false">L164*O164</f>
        <v>-2984.6</v>
      </c>
      <c r="R164" s="8"/>
      <c r="XFC164" s="9"/>
      <c r="XFD164" s="9"/>
    </row>
    <row r="165" customFormat="false" ht="14.25" hidden="false" customHeight="true" outlineLevel="0" collapsed="false">
      <c r="A165" s="2" t="s">
        <v>2853</v>
      </c>
      <c r="B165" s="2" t="s">
        <v>2853</v>
      </c>
      <c r="C165" s="2" t="s">
        <v>2894</v>
      </c>
      <c r="D165" s="2" t="s">
        <v>2895</v>
      </c>
      <c r="E165" s="2" t="s">
        <v>6119</v>
      </c>
      <c r="F165" s="2" t="s">
        <v>6120</v>
      </c>
      <c r="G165" s="2" t="s">
        <v>6121</v>
      </c>
      <c r="H165" s="2" t="s">
        <v>28</v>
      </c>
      <c r="I165" s="2" t="s">
        <v>6122</v>
      </c>
      <c r="J165" s="4" t="n">
        <v>45765</v>
      </c>
      <c r="K165" s="4" t="n">
        <v>45795</v>
      </c>
      <c r="L165" s="27" t="n">
        <v>1792.29</v>
      </c>
      <c r="M165" s="4" t="n">
        <v>45790</v>
      </c>
      <c r="N165" s="28" t="n">
        <v>25</v>
      </c>
      <c r="O165" s="28" t="n">
        <v>-5</v>
      </c>
      <c r="P165" s="29" t="n">
        <f aca="false">L165*N165</f>
        <v>44807.25</v>
      </c>
      <c r="Q165" s="29" t="n">
        <f aca="false">L165*O165</f>
        <v>-8961.45</v>
      </c>
      <c r="R165" s="8"/>
      <c r="XFC165" s="9"/>
      <c r="XFD165" s="9"/>
    </row>
    <row r="166" customFormat="false" ht="14.25" hidden="false" customHeight="true" outlineLevel="0" collapsed="false">
      <c r="A166" s="2" t="s">
        <v>2853</v>
      </c>
      <c r="B166" s="2" t="s">
        <v>2853</v>
      </c>
      <c r="C166" s="2" t="s">
        <v>2960</v>
      </c>
      <c r="D166" s="2" t="s">
        <v>2961</v>
      </c>
      <c r="E166" s="2" t="s">
        <v>6123</v>
      </c>
      <c r="F166" s="2" t="s">
        <v>6124</v>
      </c>
      <c r="G166" s="2" t="s">
        <v>3376</v>
      </c>
      <c r="H166" s="2" t="s">
        <v>28</v>
      </c>
      <c r="I166" s="2" t="s">
        <v>6125</v>
      </c>
      <c r="J166" s="4" t="n">
        <v>45724</v>
      </c>
      <c r="K166" s="4" t="n">
        <v>45754</v>
      </c>
      <c r="L166" s="27" t="n">
        <v>418</v>
      </c>
      <c r="M166" s="4" t="n">
        <v>45757</v>
      </c>
      <c r="N166" s="28" t="n">
        <v>33</v>
      </c>
      <c r="O166" s="28" t="n">
        <v>3</v>
      </c>
      <c r="P166" s="29" t="n">
        <f aca="false">L166*N166</f>
        <v>13794</v>
      </c>
      <c r="Q166" s="29" t="n">
        <f aca="false">L166*O166</f>
        <v>1254</v>
      </c>
      <c r="R166" s="8"/>
      <c r="XFC166" s="9"/>
      <c r="XFD166" s="9"/>
    </row>
    <row r="167" customFormat="false" ht="14.25" hidden="false" customHeight="true" outlineLevel="0" collapsed="false">
      <c r="A167" s="2" t="s">
        <v>2853</v>
      </c>
      <c r="B167" s="2" t="s">
        <v>2853</v>
      </c>
      <c r="C167" s="2" t="s">
        <v>42</v>
      </c>
      <c r="E167" s="2" t="s">
        <v>6126</v>
      </c>
      <c r="F167" s="2" t="s">
        <v>6127</v>
      </c>
      <c r="G167" s="2" t="s">
        <v>2964</v>
      </c>
      <c r="H167" s="2" t="s">
        <v>28</v>
      </c>
      <c r="I167" s="2" t="s">
        <v>6128</v>
      </c>
      <c r="J167" s="4" t="n">
        <v>45761</v>
      </c>
      <c r="K167" s="4" t="n">
        <v>45791</v>
      </c>
      <c r="L167" s="27" t="n">
        <v>692.54</v>
      </c>
      <c r="M167" s="4" t="n">
        <v>45770</v>
      </c>
      <c r="N167" s="28" t="n">
        <v>9</v>
      </c>
      <c r="O167" s="28" t="n">
        <v>-21</v>
      </c>
      <c r="P167" s="29" t="n">
        <f aca="false">L167*N167</f>
        <v>6232.86</v>
      </c>
      <c r="Q167" s="29" t="n">
        <f aca="false">L167*O167</f>
        <v>-14543.34</v>
      </c>
      <c r="R167" s="8"/>
      <c r="XFC167" s="9"/>
      <c r="XFD167" s="9"/>
    </row>
    <row r="168" customFormat="false" ht="14.25" hidden="false" customHeight="true" outlineLevel="0" collapsed="false">
      <c r="A168" s="2" t="s">
        <v>2853</v>
      </c>
      <c r="B168" s="2" t="s">
        <v>2853</v>
      </c>
      <c r="C168" s="2" t="s">
        <v>2734</v>
      </c>
      <c r="D168" s="2" t="s">
        <v>2735</v>
      </c>
      <c r="E168" s="2" t="s">
        <v>6129</v>
      </c>
      <c r="F168" s="2" t="s">
        <v>6130</v>
      </c>
      <c r="G168" s="2" t="s">
        <v>2583</v>
      </c>
      <c r="H168" s="2" t="s">
        <v>28</v>
      </c>
      <c r="I168" s="2" t="s">
        <v>6131</v>
      </c>
      <c r="J168" s="4" t="n">
        <v>45691</v>
      </c>
      <c r="K168" s="4" t="n">
        <v>45721</v>
      </c>
      <c r="L168" s="27" t="n">
        <v>14114.64</v>
      </c>
      <c r="M168" s="4" t="n">
        <v>45702</v>
      </c>
      <c r="N168" s="28" t="n">
        <v>11</v>
      </c>
      <c r="O168" s="28" t="n">
        <v>-19</v>
      </c>
      <c r="P168" s="29" t="n">
        <f aca="false">L168*N168</f>
        <v>155261.04</v>
      </c>
      <c r="Q168" s="29" t="n">
        <f aca="false">L168*O168</f>
        <v>-268178.16</v>
      </c>
      <c r="R168" s="8"/>
      <c r="XFC168" s="9"/>
      <c r="XFD168" s="9"/>
    </row>
    <row r="169" customFormat="false" ht="14.25" hidden="false" customHeight="true" outlineLevel="0" collapsed="false">
      <c r="A169" s="2" t="s">
        <v>2853</v>
      </c>
      <c r="B169" s="2" t="s">
        <v>2853</v>
      </c>
      <c r="C169" s="2" t="s">
        <v>2734</v>
      </c>
      <c r="D169" s="2" t="s">
        <v>2735</v>
      </c>
      <c r="E169" s="2" t="s">
        <v>6132</v>
      </c>
      <c r="F169" s="2" t="s">
        <v>6133</v>
      </c>
      <c r="G169" s="2" t="s">
        <v>6134</v>
      </c>
      <c r="H169" s="2" t="s">
        <v>28</v>
      </c>
      <c r="I169" s="2" t="s">
        <v>6112</v>
      </c>
      <c r="J169" s="4" t="n">
        <v>45714</v>
      </c>
      <c r="K169" s="4" t="n">
        <v>45744</v>
      </c>
      <c r="L169" s="27" t="n">
        <v>316.29</v>
      </c>
      <c r="M169" s="4" t="n">
        <v>45736</v>
      </c>
      <c r="N169" s="28" t="n">
        <v>22</v>
      </c>
      <c r="O169" s="28" t="n">
        <v>-8</v>
      </c>
      <c r="P169" s="29" t="n">
        <f aca="false">L169*N169</f>
        <v>6958.38</v>
      </c>
      <c r="Q169" s="29" t="n">
        <f aca="false">L169*O169</f>
        <v>-2530.32</v>
      </c>
      <c r="R169" s="8"/>
      <c r="XFC169" s="9"/>
      <c r="XFD169" s="9"/>
    </row>
    <row r="170" customFormat="false" ht="14.25" hidden="false" customHeight="true" outlineLevel="0" collapsed="false">
      <c r="A170" s="2" t="s">
        <v>2853</v>
      </c>
      <c r="B170" s="2" t="s">
        <v>2853</v>
      </c>
      <c r="C170" s="2" t="s">
        <v>42</v>
      </c>
      <c r="E170" s="2" t="s">
        <v>6135</v>
      </c>
      <c r="F170" s="2" t="s">
        <v>6136</v>
      </c>
      <c r="G170" s="2" t="s">
        <v>6137</v>
      </c>
      <c r="H170" s="2" t="s">
        <v>28</v>
      </c>
      <c r="I170" s="2" t="s">
        <v>6138</v>
      </c>
      <c r="J170" s="4" t="n">
        <v>45786</v>
      </c>
      <c r="K170" s="4" t="n">
        <v>45816</v>
      </c>
      <c r="L170" s="27" t="n">
        <v>4209.58</v>
      </c>
      <c r="M170" s="4" t="n">
        <v>45804</v>
      </c>
      <c r="N170" s="28" t="n">
        <v>18</v>
      </c>
      <c r="O170" s="28" t="n">
        <v>-12</v>
      </c>
      <c r="P170" s="29" t="n">
        <f aca="false">L170*N170</f>
        <v>75772.44</v>
      </c>
      <c r="Q170" s="29" t="n">
        <f aca="false">L170*O170</f>
        <v>-50514.96</v>
      </c>
      <c r="R170" s="8"/>
      <c r="XFC170" s="9"/>
      <c r="XFD170" s="9"/>
    </row>
    <row r="171" customFormat="false" ht="14.25" hidden="false" customHeight="true" outlineLevel="0" collapsed="false">
      <c r="A171" s="2" t="s">
        <v>2853</v>
      </c>
      <c r="B171" s="2" t="s">
        <v>2853</v>
      </c>
      <c r="C171" s="2" t="s">
        <v>42</v>
      </c>
      <c r="E171" s="2" t="s">
        <v>6139</v>
      </c>
      <c r="F171" s="2" t="s">
        <v>6140</v>
      </c>
      <c r="G171" s="2" t="s">
        <v>6141</v>
      </c>
      <c r="H171" s="2" t="s">
        <v>28</v>
      </c>
      <c r="I171" s="2" t="s">
        <v>6142</v>
      </c>
      <c r="J171" s="4" t="n">
        <v>45754</v>
      </c>
      <c r="K171" s="4" t="n">
        <v>45784</v>
      </c>
      <c r="L171" s="27" t="n">
        <v>714.82</v>
      </c>
      <c r="M171" s="4" t="n">
        <v>45770</v>
      </c>
      <c r="N171" s="28" t="n">
        <v>16</v>
      </c>
      <c r="O171" s="28" t="n">
        <v>-14</v>
      </c>
      <c r="P171" s="29" t="n">
        <f aca="false">L171*N171</f>
        <v>11437.12</v>
      </c>
      <c r="Q171" s="29" t="n">
        <f aca="false">L171*O171</f>
        <v>-10007.48</v>
      </c>
      <c r="R171" s="8"/>
      <c r="XFC171" s="9"/>
      <c r="XFD171" s="9"/>
    </row>
    <row r="172" customFormat="false" ht="14.25" hidden="false" customHeight="true" outlineLevel="0" collapsed="false">
      <c r="A172" s="2" t="s">
        <v>2853</v>
      </c>
      <c r="B172" s="2" t="s">
        <v>2853</v>
      </c>
      <c r="C172" s="2" t="s">
        <v>5981</v>
      </c>
      <c r="D172" s="2" t="s">
        <v>5982</v>
      </c>
      <c r="E172" s="2" t="s">
        <v>6143</v>
      </c>
      <c r="F172" s="2" t="s">
        <v>6144</v>
      </c>
      <c r="G172" s="2" t="s">
        <v>1496</v>
      </c>
      <c r="H172" s="2" t="s">
        <v>28</v>
      </c>
      <c r="I172" s="2" t="s">
        <v>6145</v>
      </c>
      <c r="J172" s="4" t="n">
        <v>45730</v>
      </c>
      <c r="K172" s="4" t="n">
        <v>45760</v>
      </c>
      <c r="L172" s="27" t="n">
        <v>4094.26</v>
      </c>
      <c r="M172" s="4" t="n">
        <v>45741</v>
      </c>
      <c r="N172" s="28" t="n">
        <v>11</v>
      </c>
      <c r="O172" s="28" t="n">
        <v>-19</v>
      </c>
      <c r="P172" s="29" t="n">
        <f aca="false">L172*N172</f>
        <v>45036.86</v>
      </c>
      <c r="Q172" s="29" t="n">
        <f aca="false">L172*O172</f>
        <v>-77790.94</v>
      </c>
      <c r="R172" s="8"/>
      <c r="XFC172" s="9"/>
      <c r="XFD172" s="9"/>
    </row>
    <row r="173" customFormat="false" ht="14.25" hidden="false" customHeight="true" outlineLevel="0" collapsed="false">
      <c r="A173" s="2" t="s">
        <v>2853</v>
      </c>
      <c r="B173" s="2" t="s">
        <v>2853</v>
      </c>
      <c r="C173" s="2" t="s">
        <v>42</v>
      </c>
      <c r="E173" s="2" t="s">
        <v>6146</v>
      </c>
      <c r="F173" s="2" t="s">
        <v>6147</v>
      </c>
      <c r="G173" s="2" t="s">
        <v>5939</v>
      </c>
      <c r="H173" s="2" t="s">
        <v>28</v>
      </c>
      <c r="I173" s="2" t="s">
        <v>5679</v>
      </c>
      <c r="J173" s="4" t="n">
        <v>45672</v>
      </c>
      <c r="K173" s="4" t="n">
        <v>45703</v>
      </c>
      <c r="L173" s="27" t="n">
        <v>1116.9</v>
      </c>
      <c r="M173" s="4" t="n">
        <v>45693</v>
      </c>
      <c r="N173" s="28" t="n">
        <v>21</v>
      </c>
      <c r="O173" s="28" t="n">
        <v>-10</v>
      </c>
      <c r="P173" s="29" t="n">
        <f aca="false">L173*N173</f>
        <v>23454.9</v>
      </c>
      <c r="Q173" s="29" t="n">
        <f aca="false">L173*O173</f>
        <v>-11169</v>
      </c>
      <c r="R173" s="8"/>
      <c r="XFC173" s="9"/>
      <c r="XFD173" s="9"/>
    </row>
    <row r="174" customFormat="false" ht="14.25" hidden="false" customHeight="true" outlineLevel="0" collapsed="false">
      <c r="A174" s="2" t="s">
        <v>2853</v>
      </c>
      <c r="B174" s="2" t="s">
        <v>2853</v>
      </c>
      <c r="C174" s="2" t="s">
        <v>2714</v>
      </c>
      <c r="D174" s="2" t="s">
        <v>2715</v>
      </c>
      <c r="E174" s="2" t="s">
        <v>6148</v>
      </c>
      <c r="F174" s="2" t="s">
        <v>6149</v>
      </c>
      <c r="G174" s="2" t="s">
        <v>6150</v>
      </c>
      <c r="H174" s="2" t="s">
        <v>28</v>
      </c>
      <c r="I174" s="2" t="s">
        <v>6151</v>
      </c>
      <c r="J174" s="4" t="n">
        <v>45706</v>
      </c>
      <c r="K174" s="4" t="n">
        <v>45736</v>
      </c>
      <c r="L174" s="27" t="n">
        <v>760.49</v>
      </c>
      <c r="M174" s="4" t="n">
        <v>45728</v>
      </c>
      <c r="N174" s="28" t="n">
        <v>22</v>
      </c>
      <c r="O174" s="28" t="n">
        <v>-8</v>
      </c>
      <c r="P174" s="29" t="n">
        <f aca="false">L174*N174</f>
        <v>16730.78</v>
      </c>
      <c r="Q174" s="29" t="n">
        <f aca="false">L174*O174</f>
        <v>-6083.92</v>
      </c>
      <c r="R174" s="8"/>
      <c r="XFC174" s="9"/>
      <c r="XFD174" s="9"/>
    </row>
    <row r="175" customFormat="false" ht="14.25" hidden="false" customHeight="true" outlineLevel="0" collapsed="false">
      <c r="A175" s="2" t="s">
        <v>2853</v>
      </c>
      <c r="B175" s="2" t="s">
        <v>2853</v>
      </c>
      <c r="C175" s="2" t="s">
        <v>2915</v>
      </c>
      <c r="D175" s="2" t="s">
        <v>2916</v>
      </c>
      <c r="E175" s="2" t="s">
        <v>6152</v>
      </c>
      <c r="F175" s="2" t="s">
        <v>6153</v>
      </c>
      <c r="G175" s="2" t="s">
        <v>2110</v>
      </c>
      <c r="H175" s="2" t="s">
        <v>28</v>
      </c>
      <c r="I175" s="2" t="s">
        <v>1818</v>
      </c>
      <c r="J175" s="4" t="n">
        <v>45673</v>
      </c>
      <c r="K175" s="4" t="n">
        <v>45703</v>
      </c>
      <c r="L175" s="27" t="n">
        <v>358.46</v>
      </c>
      <c r="M175" s="4" t="n">
        <v>45688</v>
      </c>
      <c r="N175" s="28" t="n">
        <v>15</v>
      </c>
      <c r="O175" s="28" t="n">
        <v>-15</v>
      </c>
      <c r="P175" s="29" t="n">
        <f aca="false">L175*N175</f>
        <v>5376.9</v>
      </c>
      <c r="Q175" s="29" t="n">
        <f aca="false">L175*O175</f>
        <v>-5376.9</v>
      </c>
      <c r="R175" s="8"/>
      <c r="XFC175" s="9"/>
      <c r="XFD175" s="9"/>
    </row>
    <row r="176" customFormat="false" ht="14.25" hidden="false" customHeight="true" outlineLevel="0" collapsed="false">
      <c r="A176" s="2" t="s">
        <v>2853</v>
      </c>
      <c r="B176" s="2" t="s">
        <v>2853</v>
      </c>
      <c r="C176" s="2" t="s">
        <v>2915</v>
      </c>
      <c r="D176" s="2" t="s">
        <v>2916</v>
      </c>
      <c r="E176" s="2" t="s">
        <v>6154</v>
      </c>
      <c r="F176" s="2" t="s">
        <v>6155</v>
      </c>
      <c r="G176" s="2" t="s">
        <v>1866</v>
      </c>
      <c r="H176" s="2" t="s">
        <v>28</v>
      </c>
      <c r="I176" s="2" t="s">
        <v>6156</v>
      </c>
      <c r="J176" s="4" t="n">
        <v>45818</v>
      </c>
      <c r="K176" s="4" t="n">
        <v>45848</v>
      </c>
      <c r="L176" s="27" t="n">
        <v>1855.54</v>
      </c>
      <c r="M176" s="4" t="n">
        <v>45831</v>
      </c>
      <c r="N176" s="28" t="n">
        <v>13</v>
      </c>
      <c r="O176" s="28" t="n">
        <v>-17</v>
      </c>
      <c r="P176" s="29" t="n">
        <f aca="false">L176*N176</f>
        <v>24122.02</v>
      </c>
      <c r="Q176" s="29" t="n">
        <f aca="false">L176*O176</f>
        <v>-31544.18</v>
      </c>
      <c r="R176" s="8"/>
      <c r="XFC176" s="9"/>
      <c r="XFD176" s="9"/>
    </row>
    <row r="177" customFormat="false" ht="14.25" hidden="false" customHeight="true" outlineLevel="0" collapsed="false">
      <c r="A177" s="2" t="s">
        <v>2853</v>
      </c>
      <c r="B177" s="2" t="s">
        <v>2853</v>
      </c>
      <c r="C177" s="2" t="s">
        <v>42</v>
      </c>
      <c r="E177" s="2" t="s">
        <v>6157</v>
      </c>
      <c r="F177" s="2" t="s">
        <v>6158</v>
      </c>
      <c r="G177" s="2" t="s">
        <v>3721</v>
      </c>
      <c r="H177" s="2" t="s">
        <v>28</v>
      </c>
      <c r="I177" s="2" t="s">
        <v>6159</v>
      </c>
      <c r="J177" s="4" t="n">
        <v>45817</v>
      </c>
      <c r="K177" s="4" t="n">
        <v>45847</v>
      </c>
      <c r="L177" s="27" t="n">
        <v>1150.51</v>
      </c>
      <c r="M177" s="4" t="n">
        <v>45831</v>
      </c>
      <c r="N177" s="28" t="n">
        <v>14</v>
      </c>
      <c r="O177" s="28" t="n">
        <v>-16</v>
      </c>
      <c r="P177" s="29" t="n">
        <f aca="false">L177*N177</f>
        <v>16107.14</v>
      </c>
      <c r="Q177" s="29" t="n">
        <f aca="false">L177*O177</f>
        <v>-18408.16</v>
      </c>
      <c r="R177" s="8"/>
      <c r="XFC177" s="9"/>
      <c r="XFD177" s="9"/>
    </row>
    <row r="178" customFormat="false" ht="14.25" hidden="false" customHeight="true" outlineLevel="0" collapsed="false">
      <c r="A178" s="2" t="s">
        <v>2853</v>
      </c>
      <c r="B178" s="2" t="s">
        <v>2853</v>
      </c>
      <c r="C178" s="2" t="s">
        <v>42</v>
      </c>
      <c r="E178" s="2" t="s">
        <v>6160</v>
      </c>
      <c r="F178" s="2" t="s">
        <v>6161</v>
      </c>
      <c r="G178" s="2" t="s">
        <v>506</v>
      </c>
      <c r="H178" s="2" t="s">
        <v>28</v>
      </c>
      <c r="I178" s="2" t="s">
        <v>6162</v>
      </c>
      <c r="J178" s="4" t="n">
        <v>45708</v>
      </c>
      <c r="K178" s="4" t="n">
        <v>45738</v>
      </c>
      <c r="L178" s="27" t="n">
        <v>104.76</v>
      </c>
      <c r="M178" s="4" t="n">
        <v>45735</v>
      </c>
      <c r="N178" s="28" t="n">
        <v>27</v>
      </c>
      <c r="O178" s="28" t="n">
        <v>-3</v>
      </c>
      <c r="P178" s="29" t="n">
        <f aca="false">L178*N178</f>
        <v>2828.52</v>
      </c>
      <c r="Q178" s="29" t="n">
        <f aca="false">L178*O178</f>
        <v>-314.28</v>
      </c>
      <c r="R178" s="8"/>
      <c r="XFC178" s="9"/>
      <c r="XFD178" s="9"/>
    </row>
    <row r="179" customFormat="false" ht="14.25" hidden="false" customHeight="true" outlineLevel="0" collapsed="false">
      <c r="A179" s="2" t="s">
        <v>2853</v>
      </c>
      <c r="B179" s="2" t="s">
        <v>2853</v>
      </c>
      <c r="C179" s="2" t="s">
        <v>42</v>
      </c>
      <c r="E179" s="2" t="s">
        <v>6163</v>
      </c>
      <c r="F179" s="2" t="s">
        <v>6164</v>
      </c>
      <c r="G179" s="2" t="s">
        <v>2314</v>
      </c>
      <c r="H179" s="2" t="s">
        <v>28</v>
      </c>
      <c r="I179" s="2" t="s">
        <v>6165</v>
      </c>
      <c r="J179" s="4" t="n">
        <v>45789</v>
      </c>
      <c r="K179" s="4" t="n">
        <v>45819</v>
      </c>
      <c r="L179" s="27" t="n">
        <v>1139.33</v>
      </c>
      <c r="M179" s="4" t="n">
        <v>45804</v>
      </c>
      <c r="N179" s="28" t="n">
        <v>15</v>
      </c>
      <c r="O179" s="28" t="n">
        <v>-15</v>
      </c>
      <c r="P179" s="29" t="n">
        <f aca="false">L179*N179</f>
        <v>17089.95</v>
      </c>
      <c r="Q179" s="29" t="n">
        <f aca="false">L179*O179</f>
        <v>-17089.95</v>
      </c>
      <c r="R179" s="8"/>
      <c r="XFC179" s="9"/>
      <c r="XFD179" s="9"/>
    </row>
    <row r="180" customFormat="false" ht="14.25" hidden="false" customHeight="true" outlineLevel="0" collapsed="false">
      <c r="A180" s="2" t="s">
        <v>2853</v>
      </c>
      <c r="B180" s="2" t="s">
        <v>2853</v>
      </c>
      <c r="C180" s="2" t="s">
        <v>42</v>
      </c>
      <c r="E180" s="2" t="s">
        <v>6166</v>
      </c>
      <c r="F180" s="2" t="s">
        <v>6167</v>
      </c>
      <c r="G180" s="2" t="s">
        <v>6168</v>
      </c>
      <c r="H180" s="2" t="s">
        <v>28</v>
      </c>
      <c r="I180" s="2" t="s">
        <v>6169</v>
      </c>
      <c r="J180" s="4" t="n">
        <v>45817</v>
      </c>
      <c r="K180" s="4" t="n">
        <v>45847</v>
      </c>
      <c r="L180" s="27" t="n">
        <v>2042.86</v>
      </c>
      <c r="M180" s="4" t="n">
        <v>45825</v>
      </c>
      <c r="N180" s="28" t="n">
        <v>8</v>
      </c>
      <c r="O180" s="28" t="n">
        <v>-22</v>
      </c>
      <c r="P180" s="29" t="n">
        <f aca="false">L180*N180</f>
        <v>16342.88</v>
      </c>
      <c r="Q180" s="29" t="n">
        <f aca="false">L180*O180</f>
        <v>-44942.92</v>
      </c>
      <c r="R180" s="8"/>
      <c r="XFC180" s="9"/>
      <c r="XFD180" s="9"/>
    </row>
    <row r="181" customFormat="false" ht="14.25" hidden="false" customHeight="true" outlineLevel="0" collapsed="false">
      <c r="A181" s="2" t="s">
        <v>2853</v>
      </c>
      <c r="B181" s="2" t="s">
        <v>2853</v>
      </c>
      <c r="C181" s="2" t="s">
        <v>42</v>
      </c>
      <c r="E181" s="2" t="s">
        <v>6170</v>
      </c>
      <c r="F181" s="2" t="s">
        <v>6171</v>
      </c>
      <c r="G181" s="2" t="s">
        <v>6172</v>
      </c>
      <c r="H181" s="2" t="s">
        <v>28</v>
      </c>
      <c r="I181" s="2" t="s">
        <v>6173</v>
      </c>
      <c r="J181" s="4" t="n">
        <v>45805</v>
      </c>
      <c r="K181" s="4" t="n">
        <v>45835</v>
      </c>
      <c r="L181" s="27" t="n">
        <v>532.38</v>
      </c>
      <c r="M181" s="4" t="n">
        <v>45824</v>
      </c>
      <c r="N181" s="28" t="n">
        <v>19</v>
      </c>
      <c r="O181" s="28" t="n">
        <v>-11</v>
      </c>
      <c r="P181" s="29" t="n">
        <f aca="false">L181*N181</f>
        <v>10115.22</v>
      </c>
      <c r="Q181" s="29" t="n">
        <f aca="false">L181*O181</f>
        <v>-5856.18</v>
      </c>
      <c r="R181" s="8"/>
      <c r="XFC181" s="9"/>
      <c r="XFD181" s="9"/>
    </row>
    <row r="182" customFormat="false" ht="14.25" hidden="false" customHeight="true" outlineLevel="0" collapsed="false">
      <c r="A182" s="2" t="s">
        <v>2853</v>
      </c>
      <c r="B182" s="2" t="s">
        <v>2853</v>
      </c>
      <c r="C182" s="2" t="s">
        <v>2861</v>
      </c>
      <c r="D182" s="2" t="s">
        <v>2862</v>
      </c>
      <c r="E182" s="2" t="s">
        <v>6174</v>
      </c>
      <c r="F182" s="2" t="s">
        <v>6175</v>
      </c>
      <c r="G182" s="2" t="s">
        <v>6176</v>
      </c>
      <c r="H182" s="2" t="s">
        <v>28</v>
      </c>
      <c r="I182" s="2" t="s">
        <v>6177</v>
      </c>
      <c r="J182" s="4" t="n">
        <v>45804</v>
      </c>
      <c r="K182" s="4" t="n">
        <v>45834</v>
      </c>
      <c r="L182" s="27" t="n">
        <v>10124.21</v>
      </c>
      <c r="M182" s="4" t="n">
        <v>45824</v>
      </c>
      <c r="N182" s="28" t="n">
        <v>20</v>
      </c>
      <c r="O182" s="28" t="n">
        <v>-10</v>
      </c>
      <c r="P182" s="29" t="n">
        <f aca="false">L182*N182</f>
        <v>202484.2</v>
      </c>
      <c r="Q182" s="29" t="n">
        <f aca="false">L182*O182</f>
        <v>-101242.1</v>
      </c>
      <c r="R182" s="8"/>
      <c r="XFC182" s="9"/>
      <c r="XFD182" s="9"/>
    </row>
    <row r="183" customFormat="false" ht="14.25" hidden="false" customHeight="true" outlineLevel="0" collapsed="false">
      <c r="A183" s="2" t="s">
        <v>2853</v>
      </c>
      <c r="B183" s="2" t="s">
        <v>2853</v>
      </c>
      <c r="C183" s="2" t="s">
        <v>2960</v>
      </c>
      <c r="D183" s="2" t="s">
        <v>2961</v>
      </c>
      <c r="E183" s="2" t="s">
        <v>6178</v>
      </c>
      <c r="F183" s="2" t="s">
        <v>6179</v>
      </c>
      <c r="G183" s="2" t="s">
        <v>2171</v>
      </c>
      <c r="H183" s="2" t="s">
        <v>28</v>
      </c>
      <c r="I183" s="2" t="s">
        <v>6180</v>
      </c>
      <c r="J183" s="4" t="n">
        <v>45699</v>
      </c>
      <c r="K183" s="4" t="n">
        <v>45729</v>
      </c>
      <c r="L183" s="27" t="n">
        <v>14092</v>
      </c>
      <c r="M183" s="4" t="n">
        <v>45715</v>
      </c>
      <c r="N183" s="28" t="n">
        <v>16</v>
      </c>
      <c r="O183" s="28" t="n">
        <v>-14</v>
      </c>
      <c r="P183" s="29" t="n">
        <f aca="false">L183*N183</f>
        <v>225472</v>
      </c>
      <c r="Q183" s="29" t="n">
        <f aca="false">L183*O183</f>
        <v>-197288</v>
      </c>
      <c r="R183" s="8"/>
      <c r="XFC183" s="9"/>
      <c r="XFD183" s="9"/>
    </row>
    <row r="184" customFormat="false" ht="14.25" hidden="false" customHeight="true" outlineLevel="0" collapsed="false">
      <c r="A184" s="2" t="s">
        <v>2853</v>
      </c>
      <c r="B184" s="2" t="s">
        <v>2853</v>
      </c>
      <c r="C184" s="2" t="s">
        <v>2894</v>
      </c>
      <c r="D184" s="2" t="s">
        <v>2895</v>
      </c>
      <c r="E184" s="2" t="s">
        <v>6181</v>
      </c>
      <c r="F184" s="2" t="s">
        <v>6182</v>
      </c>
      <c r="G184" s="2" t="s">
        <v>6183</v>
      </c>
      <c r="H184" s="2" t="s">
        <v>28</v>
      </c>
      <c r="I184" s="2" t="s">
        <v>6184</v>
      </c>
      <c r="J184" s="4" t="n">
        <v>45813</v>
      </c>
      <c r="K184" s="4" t="n">
        <v>45843</v>
      </c>
      <c r="L184" s="27" t="n">
        <v>1896.91</v>
      </c>
      <c r="M184" s="4" t="n">
        <v>45825</v>
      </c>
      <c r="N184" s="28" t="n">
        <v>12</v>
      </c>
      <c r="O184" s="28" t="n">
        <v>-18</v>
      </c>
      <c r="P184" s="29" t="n">
        <f aca="false">L184*N184</f>
        <v>22762.92</v>
      </c>
      <c r="Q184" s="29" t="n">
        <f aca="false">L184*O184</f>
        <v>-34144.38</v>
      </c>
      <c r="R184" s="8"/>
      <c r="XFC184" s="9"/>
      <c r="XFD184" s="9"/>
    </row>
    <row r="185" customFormat="false" ht="14.25" hidden="false" customHeight="true" outlineLevel="0" collapsed="false">
      <c r="A185" s="2" t="s">
        <v>2853</v>
      </c>
      <c r="B185" s="2" t="s">
        <v>2853</v>
      </c>
      <c r="C185" s="2" t="s">
        <v>2734</v>
      </c>
      <c r="D185" s="2" t="s">
        <v>2735</v>
      </c>
      <c r="E185" s="2" t="s">
        <v>6185</v>
      </c>
      <c r="F185" s="2" t="s">
        <v>6186</v>
      </c>
      <c r="G185" s="2" t="s">
        <v>6187</v>
      </c>
      <c r="H185" s="2" t="s">
        <v>28</v>
      </c>
      <c r="I185" s="2" t="s">
        <v>6188</v>
      </c>
      <c r="J185" s="4" t="n">
        <v>45763</v>
      </c>
      <c r="K185" s="4" t="n">
        <v>45793</v>
      </c>
      <c r="L185" s="27" t="n">
        <v>6184.29</v>
      </c>
      <c r="M185" s="4" t="n">
        <v>45790</v>
      </c>
      <c r="N185" s="28" t="n">
        <v>27</v>
      </c>
      <c r="O185" s="28" t="n">
        <v>-3</v>
      </c>
      <c r="P185" s="29" t="n">
        <f aca="false">L185*N185</f>
        <v>166975.83</v>
      </c>
      <c r="Q185" s="29" t="n">
        <f aca="false">L185*O185</f>
        <v>-18552.87</v>
      </c>
      <c r="R185" s="8"/>
      <c r="XFC185" s="9"/>
      <c r="XFD185" s="9"/>
    </row>
    <row r="186" customFormat="false" ht="14.25" hidden="false" customHeight="true" outlineLevel="0" collapsed="false">
      <c r="A186" s="2" t="s">
        <v>2853</v>
      </c>
      <c r="B186" s="2" t="s">
        <v>2853</v>
      </c>
      <c r="C186" s="2" t="s">
        <v>42</v>
      </c>
      <c r="E186" s="2" t="s">
        <v>6189</v>
      </c>
      <c r="F186" s="2" t="s">
        <v>6190</v>
      </c>
      <c r="G186" s="2" t="s">
        <v>4238</v>
      </c>
      <c r="H186" s="2" t="s">
        <v>28</v>
      </c>
      <c r="I186" s="2" t="s">
        <v>6191</v>
      </c>
      <c r="J186" s="4" t="n">
        <v>45693</v>
      </c>
      <c r="K186" s="4" t="n">
        <v>45723</v>
      </c>
      <c r="L186" s="27" t="n">
        <v>3949.52</v>
      </c>
      <c r="M186" s="4" t="n">
        <v>45706</v>
      </c>
      <c r="N186" s="28" t="n">
        <v>13</v>
      </c>
      <c r="O186" s="28" t="n">
        <v>-17</v>
      </c>
      <c r="P186" s="29" t="n">
        <f aca="false">L186*N186</f>
        <v>51343.76</v>
      </c>
      <c r="Q186" s="29" t="n">
        <f aca="false">L186*O186</f>
        <v>-67141.84</v>
      </c>
      <c r="R186" s="8"/>
      <c r="XFC186" s="9"/>
      <c r="XFD186" s="9"/>
    </row>
    <row r="187" customFormat="false" ht="14.25" hidden="false" customHeight="true" outlineLevel="0" collapsed="false">
      <c r="A187" s="2" t="s">
        <v>2853</v>
      </c>
      <c r="B187" s="2" t="s">
        <v>2853</v>
      </c>
      <c r="C187" s="2" t="s">
        <v>42</v>
      </c>
      <c r="E187" s="2" t="s">
        <v>6192</v>
      </c>
      <c r="F187" s="2" t="s">
        <v>6193</v>
      </c>
      <c r="G187" s="2" t="s">
        <v>2706</v>
      </c>
      <c r="H187" s="2" t="s">
        <v>28</v>
      </c>
      <c r="I187" s="2" t="s">
        <v>6194</v>
      </c>
      <c r="J187" s="4" t="n">
        <v>45699</v>
      </c>
      <c r="K187" s="4" t="n">
        <v>45729</v>
      </c>
      <c r="L187" s="27" t="n">
        <v>916.19</v>
      </c>
      <c r="M187" s="4" t="n">
        <v>45714</v>
      </c>
      <c r="N187" s="28" t="n">
        <v>15</v>
      </c>
      <c r="O187" s="28" t="n">
        <v>-15</v>
      </c>
      <c r="P187" s="29" t="n">
        <f aca="false">L187*N187</f>
        <v>13742.85</v>
      </c>
      <c r="Q187" s="29" t="n">
        <f aca="false">L187*O187</f>
        <v>-13742.85</v>
      </c>
      <c r="R187" s="8"/>
      <c r="XFC187" s="9"/>
      <c r="XFD187" s="9"/>
    </row>
    <row r="188" customFormat="false" ht="14.25" hidden="false" customHeight="true" outlineLevel="0" collapsed="false">
      <c r="A188" s="2" t="s">
        <v>2853</v>
      </c>
      <c r="B188" s="2" t="s">
        <v>2853</v>
      </c>
      <c r="C188" s="2" t="s">
        <v>2734</v>
      </c>
      <c r="D188" s="2" t="s">
        <v>2735</v>
      </c>
      <c r="E188" s="2" t="s">
        <v>6195</v>
      </c>
      <c r="F188" s="2" t="s">
        <v>6196</v>
      </c>
      <c r="G188" s="2" t="s">
        <v>6197</v>
      </c>
      <c r="H188" s="2" t="s">
        <v>28</v>
      </c>
      <c r="I188" s="2" t="s">
        <v>6198</v>
      </c>
      <c r="J188" s="4" t="n">
        <v>45750</v>
      </c>
      <c r="K188" s="4" t="n">
        <v>45780</v>
      </c>
      <c r="L188" s="27" t="n">
        <v>9256.63</v>
      </c>
      <c r="M188" s="4" t="n">
        <v>45770</v>
      </c>
      <c r="N188" s="28" t="n">
        <v>20</v>
      </c>
      <c r="O188" s="28" t="n">
        <v>-10</v>
      </c>
      <c r="P188" s="29" t="n">
        <f aca="false">L188*N188</f>
        <v>185132.6</v>
      </c>
      <c r="Q188" s="29" t="n">
        <f aca="false">L188*O188</f>
        <v>-92566.3</v>
      </c>
      <c r="R188" s="8"/>
      <c r="XFC188" s="9"/>
      <c r="XFD188" s="9"/>
    </row>
    <row r="189" customFormat="false" ht="14.25" hidden="false" customHeight="true" outlineLevel="0" collapsed="false">
      <c r="A189" s="2" t="s">
        <v>2853</v>
      </c>
      <c r="B189" s="2" t="s">
        <v>2853</v>
      </c>
      <c r="C189" s="2" t="s">
        <v>2915</v>
      </c>
      <c r="D189" s="2" t="s">
        <v>2916</v>
      </c>
      <c r="E189" s="2" t="s">
        <v>6199</v>
      </c>
      <c r="F189" s="2" t="s">
        <v>6200</v>
      </c>
      <c r="G189" s="2" t="s">
        <v>1496</v>
      </c>
      <c r="H189" s="2" t="s">
        <v>28</v>
      </c>
      <c r="I189" s="2" t="s">
        <v>5742</v>
      </c>
      <c r="J189" s="4" t="n">
        <v>45708</v>
      </c>
      <c r="K189" s="4" t="n">
        <v>45738</v>
      </c>
      <c r="L189" s="27" t="n">
        <v>2635.71</v>
      </c>
      <c r="M189" s="4" t="n">
        <v>45735</v>
      </c>
      <c r="N189" s="28" t="n">
        <v>27</v>
      </c>
      <c r="O189" s="28" t="n">
        <v>-3</v>
      </c>
      <c r="P189" s="29" t="n">
        <f aca="false">L189*N189</f>
        <v>71164.17</v>
      </c>
      <c r="Q189" s="29" t="n">
        <f aca="false">L189*O189</f>
        <v>-7907.13</v>
      </c>
      <c r="R189" s="8"/>
      <c r="XFC189" s="9"/>
      <c r="XFD189" s="9"/>
    </row>
    <row r="190" customFormat="false" ht="14.25" hidden="false" customHeight="true" outlineLevel="0" collapsed="false">
      <c r="A190" s="2" t="s">
        <v>2853</v>
      </c>
      <c r="B190" s="2" t="s">
        <v>2853</v>
      </c>
      <c r="C190" s="2" t="s">
        <v>42</v>
      </c>
      <c r="E190" s="2" t="s">
        <v>6201</v>
      </c>
      <c r="F190" s="2" t="s">
        <v>6202</v>
      </c>
      <c r="G190" s="2" t="s">
        <v>110</v>
      </c>
      <c r="H190" s="2" t="s">
        <v>28</v>
      </c>
      <c r="I190" s="2" t="s">
        <v>6203</v>
      </c>
      <c r="J190" s="4" t="n">
        <v>45771</v>
      </c>
      <c r="K190" s="4" t="n">
        <v>45771</v>
      </c>
      <c r="L190" s="27" t="n">
        <v>1627.91</v>
      </c>
      <c r="M190" s="4" t="n">
        <v>45793</v>
      </c>
      <c r="N190" s="28" t="n">
        <v>22</v>
      </c>
      <c r="O190" s="28" t="n">
        <v>22</v>
      </c>
      <c r="P190" s="29" t="n">
        <f aca="false">L190*N190</f>
        <v>35814.02</v>
      </c>
      <c r="Q190" s="29" t="n">
        <f aca="false">L190*O190</f>
        <v>35814.02</v>
      </c>
      <c r="R190" s="8"/>
      <c r="XFC190" s="9"/>
      <c r="XFD190" s="9"/>
    </row>
    <row r="191" customFormat="false" ht="14.25" hidden="false" customHeight="true" outlineLevel="0" collapsed="false">
      <c r="A191" s="2" t="s">
        <v>2853</v>
      </c>
      <c r="B191" s="2" t="s">
        <v>2853</v>
      </c>
      <c r="C191" s="2" t="s">
        <v>42</v>
      </c>
      <c r="E191" s="2" t="s">
        <v>6204</v>
      </c>
      <c r="F191" s="2" t="s">
        <v>6205</v>
      </c>
      <c r="G191" s="2" t="s">
        <v>1783</v>
      </c>
      <c r="H191" s="2" t="s">
        <v>28</v>
      </c>
      <c r="I191" s="2" t="s">
        <v>6206</v>
      </c>
      <c r="J191" s="4" t="n">
        <v>45775</v>
      </c>
      <c r="K191" s="4" t="n">
        <v>45806</v>
      </c>
      <c r="L191" s="27" t="n">
        <v>8791.61</v>
      </c>
      <c r="M191" s="4" t="n">
        <v>45792</v>
      </c>
      <c r="N191" s="28" t="n">
        <v>17</v>
      </c>
      <c r="O191" s="28" t="n">
        <v>-14</v>
      </c>
      <c r="P191" s="29" t="n">
        <f aca="false">L191*N191</f>
        <v>149457.37</v>
      </c>
      <c r="Q191" s="29" t="n">
        <f aca="false">L191*O191</f>
        <v>-123082.54</v>
      </c>
      <c r="R191" s="8"/>
      <c r="XFC191" s="9"/>
      <c r="XFD191" s="9"/>
    </row>
    <row r="192" customFormat="false" ht="14.25" hidden="false" customHeight="true" outlineLevel="0" collapsed="false">
      <c r="A192" s="2" t="s">
        <v>2853</v>
      </c>
      <c r="B192" s="2" t="s">
        <v>2853</v>
      </c>
      <c r="C192" s="2" t="s">
        <v>2861</v>
      </c>
      <c r="D192" s="2" t="s">
        <v>2862</v>
      </c>
      <c r="E192" s="2" t="s">
        <v>6207</v>
      </c>
      <c r="F192" s="2" t="s">
        <v>6208</v>
      </c>
      <c r="G192" s="2" t="s">
        <v>6209</v>
      </c>
      <c r="H192" s="2" t="s">
        <v>28</v>
      </c>
      <c r="I192" s="2" t="s">
        <v>6210</v>
      </c>
      <c r="J192" s="4" t="n">
        <v>45804</v>
      </c>
      <c r="K192" s="4" t="n">
        <v>45834</v>
      </c>
      <c r="L192" s="27" t="n">
        <v>520.1</v>
      </c>
      <c r="M192" s="4" t="n">
        <v>45824</v>
      </c>
      <c r="N192" s="28" t="n">
        <v>20</v>
      </c>
      <c r="O192" s="28" t="n">
        <v>-10</v>
      </c>
      <c r="P192" s="29" t="n">
        <f aca="false">L192*N192</f>
        <v>10402</v>
      </c>
      <c r="Q192" s="29" t="n">
        <f aca="false">L192*O192</f>
        <v>-5201</v>
      </c>
      <c r="R192" s="8"/>
      <c r="XFC192" s="9"/>
      <c r="XFD192" s="9"/>
    </row>
    <row r="193" customFormat="false" ht="14.25" hidden="false" customHeight="true" outlineLevel="0" collapsed="false">
      <c r="A193" s="2" t="s">
        <v>2853</v>
      </c>
      <c r="B193" s="2" t="s">
        <v>2853</v>
      </c>
      <c r="C193" s="2" t="s">
        <v>2665</v>
      </c>
      <c r="D193" s="2" t="s">
        <v>2666</v>
      </c>
      <c r="E193" s="2" t="s">
        <v>6211</v>
      </c>
      <c r="F193" s="2" t="s">
        <v>6212</v>
      </c>
      <c r="G193" s="2" t="s">
        <v>6213</v>
      </c>
      <c r="H193" s="2" t="s">
        <v>28</v>
      </c>
      <c r="I193" s="2" t="s">
        <v>6214</v>
      </c>
      <c r="J193" s="4" t="n">
        <v>45804</v>
      </c>
      <c r="K193" s="4" t="n">
        <v>45834</v>
      </c>
      <c r="L193" s="27" t="n">
        <v>8228.6</v>
      </c>
      <c r="M193" s="4" t="n">
        <v>45824</v>
      </c>
      <c r="N193" s="28" t="n">
        <v>20</v>
      </c>
      <c r="O193" s="28" t="n">
        <v>-10</v>
      </c>
      <c r="P193" s="29" t="n">
        <f aca="false">L193*N193</f>
        <v>164572</v>
      </c>
      <c r="Q193" s="29" t="n">
        <f aca="false">L193*O193</f>
        <v>-82286</v>
      </c>
      <c r="R193" s="8"/>
      <c r="XFC193" s="9"/>
      <c r="XFD193" s="9"/>
    </row>
    <row r="194" customFormat="false" ht="14.25" hidden="false" customHeight="true" outlineLevel="0" collapsed="false">
      <c r="A194" s="2" t="s">
        <v>2853</v>
      </c>
      <c r="B194" s="2" t="s">
        <v>2853</v>
      </c>
      <c r="C194" s="2" t="s">
        <v>2734</v>
      </c>
      <c r="D194" s="2" t="s">
        <v>2735</v>
      </c>
      <c r="E194" s="2" t="s">
        <v>6215</v>
      </c>
      <c r="F194" s="2" t="s">
        <v>6216</v>
      </c>
      <c r="G194" s="2" t="s">
        <v>2150</v>
      </c>
      <c r="H194" s="2" t="s">
        <v>28</v>
      </c>
      <c r="I194" s="2" t="s">
        <v>6217</v>
      </c>
      <c r="J194" s="4" t="n">
        <v>45691</v>
      </c>
      <c r="K194" s="4" t="n">
        <v>45721</v>
      </c>
      <c r="L194" s="27" t="n">
        <v>1726.39</v>
      </c>
      <c r="M194" s="4" t="n">
        <v>45706</v>
      </c>
      <c r="N194" s="28" t="n">
        <v>15</v>
      </c>
      <c r="O194" s="28" t="n">
        <v>-15</v>
      </c>
      <c r="P194" s="29" t="n">
        <f aca="false">L194*N194</f>
        <v>25895.85</v>
      </c>
      <c r="Q194" s="29" t="n">
        <f aca="false">L194*O194</f>
        <v>-25895.85</v>
      </c>
      <c r="R194" s="8"/>
      <c r="XFC194" s="9"/>
      <c r="XFD194" s="9"/>
    </row>
    <row r="195" customFormat="false" ht="14.25" hidden="false" customHeight="true" outlineLevel="0" collapsed="false">
      <c r="A195" s="2" t="s">
        <v>2853</v>
      </c>
      <c r="B195" s="2" t="s">
        <v>2853</v>
      </c>
      <c r="C195" s="2" t="s">
        <v>42</v>
      </c>
      <c r="E195" s="2" t="s">
        <v>6218</v>
      </c>
      <c r="F195" s="2" t="s">
        <v>6219</v>
      </c>
      <c r="G195" s="2" t="s">
        <v>4904</v>
      </c>
      <c r="H195" s="2" t="s">
        <v>28</v>
      </c>
      <c r="I195" s="2" t="s">
        <v>6220</v>
      </c>
      <c r="J195" s="4" t="n">
        <v>45665</v>
      </c>
      <c r="K195" s="4" t="n">
        <v>45695</v>
      </c>
      <c r="L195" s="27" t="n">
        <v>2958.67</v>
      </c>
      <c r="M195" s="4" t="n">
        <v>45688</v>
      </c>
      <c r="N195" s="28" t="n">
        <v>23</v>
      </c>
      <c r="O195" s="28" t="n">
        <v>-7</v>
      </c>
      <c r="P195" s="29" t="n">
        <f aca="false">L195*N195</f>
        <v>68049.41</v>
      </c>
      <c r="Q195" s="29" t="n">
        <f aca="false">L195*O195</f>
        <v>-20710.69</v>
      </c>
      <c r="R195" s="8"/>
      <c r="XFC195" s="9"/>
      <c r="XFD195" s="9"/>
    </row>
    <row r="196" customFormat="false" ht="14.25" hidden="false" customHeight="true" outlineLevel="0" collapsed="false">
      <c r="A196" s="2" t="s">
        <v>2853</v>
      </c>
      <c r="B196" s="2" t="s">
        <v>2853</v>
      </c>
      <c r="C196" s="2" t="s">
        <v>42</v>
      </c>
      <c r="E196" s="2" t="s">
        <v>6221</v>
      </c>
      <c r="F196" s="2" t="s">
        <v>6222</v>
      </c>
      <c r="G196" s="2" t="s">
        <v>3079</v>
      </c>
      <c r="H196" s="2" t="s">
        <v>28</v>
      </c>
      <c r="I196" s="2" t="s">
        <v>5732</v>
      </c>
      <c r="J196" s="4" t="n">
        <v>45685</v>
      </c>
      <c r="K196" s="4" t="n">
        <v>45715</v>
      </c>
      <c r="L196" s="27" t="n">
        <v>1948.64</v>
      </c>
      <c r="M196" s="4" t="n">
        <v>45706</v>
      </c>
      <c r="N196" s="28" t="n">
        <v>21</v>
      </c>
      <c r="O196" s="28" t="n">
        <v>-9</v>
      </c>
      <c r="P196" s="29" t="n">
        <f aca="false">L196*N196</f>
        <v>40921.44</v>
      </c>
      <c r="Q196" s="29" t="n">
        <f aca="false">L196*O196</f>
        <v>-17537.76</v>
      </c>
      <c r="R196" s="8"/>
      <c r="XFC196" s="9"/>
      <c r="XFD196" s="9"/>
    </row>
    <row r="197" customFormat="false" ht="14.25" hidden="false" customHeight="true" outlineLevel="0" collapsed="false">
      <c r="A197" s="2" t="s">
        <v>2853</v>
      </c>
      <c r="B197" s="2" t="s">
        <v>2853</v>
      </c>
      <c r="C197" s="2" t="s">
        <v>42</v>
      </c>
      <c r="E197" s="2" t="s">
        <v>6223</v>
      </c>
      <c r="F197" s="2" t="s">
        <v>6224</v>
      </c>
      <c r="G197" s="2" t="s">
        <v>309</v>
      </c>
      <c r="H197" s="2" t="s">
        <v>28</v>
      </c>
      <c r="I197" s="2" t="s">
        <v>6225</v>
      </c>
      <c r="J197" s="4" t="n">
        <v>45708</v>
      </c>
      <c r="K197" s="4" t="n">
        <v>45738</v>
      </c>
      <c r="L197" s="27" t="n">
        <v>1993.33</v>
      </c>
      <c r="M197" s="4" t="n">
        <v>45734</v>
      </c>
      <c r="N197" s="28" t="n">
        <v>26</v>
      </c>
      <c r="O197" s="28" t="n">
        <v>-4</v>
      </c>
      <c r="P197" s="29" t="n">
        <f aca="false">L197*N197</f>
        <v>51826.58</v>
      </c>
      <c r="Q197" s="29" t="n">
        <f aca="false">L197*O197</f>
        <v>-7973.32</v>
      </c>
      <c r="R197" s="8"/>
      <c r="XFC197" s="9"/>
      <c r="XFD197" s="9"/>
    </row>
    <row r="198" customFormat="false" ht="14.25" hidden="false" customHeight="true" outlineLevel="0" collapsed="false">
      <c r="A198" s="2" t="s">
        <v>2853</v>
      </c>
      <c r="B198" s="2" t="s">
        <v>2853</v>
      </c>
      <c r="C198" s="2" t="s">
        <v>2960</v>
      </c>
      <c r="D198" s="2" t="s">
        <v>2961</v>
      </c>
      <c r="E198" s="2" t="s">
        <v>6226</v>
      </c>
      <c r="F198" s="2" t="s">
        <v>6227</v>
      </c>
      <c r="G198" s="2" t="s">
        <v>2954</v>
      </c>
      <c r="H198" s="2" t="s">
        <v>28</v>
      </c>
      <c r="I198" s="2" t="s">
        <v>6228</v>
      </c>
      <c r="J198" s="4" t="n">
        <v>45699</v>
      </c>
      <c r="K198" s="4" t="n">
        <v>45729</v>
      </c>
      <c r="L198" s="27" t="n">
        <v>689</v>
      </c>
      <c r="M198" s="4" t="n">
        <v>45715</v>
      </c>
      <c r="N198" s="28" t="n">
        <v>16</v>
      </c>
      <c r="O198" s="28" t="n">
        <v>-14</v>
      </c>
      <c r="P198" s="29" t="n">
        <f aca="false">L198*N198</f>
        <v>11024</v>
      </c>
      <c r="Q198" s="29" t="n">
        <f aca="false">L198*O198</f>
        <v>-9646</v>
      </c>
      <c r="R198" s="8"/>
      <c r="XFC198" s="9"/>
      <c r="XFD198" s="9"/>
    </row>
    <row r="199" customFormat="false" ht="14.25" hidden="false" customHeight="true" outlineLevel="0" collapsed="false">
      <c r="A199" s="2" t="s">
        <v>2853</v>
      </c>
      <c r="B199" s="2" t="s">
        <v>2853</v>
      </c>
      <c r="C199" s="2" t="s">
        <v>42</v>
      </c>
      <c r="E199" s="2" t="s">
        <v>6229</v>
      </c>
      <c r="F199" s="2" t="s">
        <v>6230</v>
      </c>
      <c r="G199" s="2" t="s">
        <v>6231</v>
      </c>
      <c r="H199" s="2" t="s">
        <v>28</v>
      </c>
      <c r="I199" s="2" t="s">
        <v>6232</v>
      </c>
      <c r="J199" s="4" t="n">
        <v>45813</v>
      </c>
      <c r="K199" s="4" t="n">
        <v>45843</v>
      </c>
      <c r="L199" s="27" t="n">
        <v>643.81</v>
      </c>
      <c r="M199" s="4" t="n">
        <v>45825</v>
      </c>
      <c r="N199" s="28" t="n">
        <v>12</v>
      </c>
      <c r="O199" s="28" t="n">
        <v>-18</v>
      </c>
      <c r="P199" s="29" t="n">
        <f aca="false">L199*N199</f>
        <v>7725.72</v>
      </c>
      <c r="Q199" s="29" t="n">
        <f aca="false">L199*O199</f>
        <v>-11588.58</v>
      </c>
      <c r="R199" s="8"/>
      <c r="XFC199" s="9"/>
      <c r="XFD199" s="9"/>
    </row>
    <row r="200" customFormat="false" ht="14.25" hidden="false" customHeight="true" outlineLevel="0" collapsed="false">
      <c r="A200" s="2" t="s">
        <v>2853</v>
      </c>
      <c r="B200" s="2" t="s">
        <v>2853</v>
      </c>
      <c r="C200" s="2" t="s">
        <v>42</v>
      </c>
      <c r="E200" s="2" t="s">
        <v>6233</v>
      </c>
      <c r="F200" s="2" t="s">
        <v>6234</v>
      </c>
      <c r="G200" s="2" t="s">
        <v>2673</v>
      </c>
      <c r="H200" s="2" t="s">
        <v>28</v>
      </c>
      <c r="I200" s="2" t="s">
        <v>3419</v>
      </c>
      <c r="J200" s="4" t="n">
        <v>45709</v>
      </c>
      <c r="K200" s="4" t="n">
        <v>45739</v>
      </c>
      <c r="L200" s="27" t="n">
        <v>500</v>
      </c>
      <c r="M200" s="4" t="n">
        <v>45716</v>
      </c>
      <c r="N200" s="28" t="n">
        <v>7</v>
      </c>
      <c r="O200" s="28" t="n">
        <v>-23</v>
      </c>
      <c r="P200" s="29" t="n">
        <f aca="false">L200*N200</f>
        <v>3500</v>
      </c>
      <c r="Q200" s="29" t="n">
        <f aca="false">L200*O200</f>
        <v>-11500</v>
      </c>
      <c r="R200" s="8"/>
      <c r="XFC200" s="9"/>
      <c r="XFD200" s="9"/>
    </row>
    <row r="201" customFormat="false" ht="14.25" hidden="false" customHeight="true" outlineLevel="0" collapsed="false">
      <c r="A201" s="2" t="s">
        <v>2853</v>
      </c>
      <c r="B201" s="2" t="s">
        <v>2853</v>
      </c>
      <c r="C201" s="2" t="s">
        <v>42</v>
      </c>
      <c r="E201" s="2" t="s">
        <v>6235</v>
      </c>
      <c r="F201" s="2" t="s">
        <v>6236</v>
      </c>
      <c r="G201" s="2" t="s">
        <v>3152</v>
      </c>
      <c r="H201" s="2" t="s">
        <v>28</v>
      </c>
      <c r="I201" s="2" t="s">
        <v>6237</v>
      </c>
      <c r="J201" s="4" t="n">
        <v>45755</v>
      </c>
      <c r="K201" s="4" t="n">
        <v>45785</v>
      </c>
      <c r="L201" s="27" t="n">
        <v>2407</v>
      </c>
      <c r="M201" s="4" t="n">
        <v>45784</v>
      </c>
      <c r="N201" s="28" t="n">
        <v>29</v>
      </c>
      <c r="O201" s="28" t="n">
        <v>-1</v>
      </c>
      <c r="P201" s="29" t="n">
        <f aca="false">L201*N201</f>
        <v>69803</v>
      </c>
      <c r="Q201" s="29" t="n">
        <f aca="false">L201*O201</f>
        <v>-2407</v>
      </c>
      <c r="R201" s="8"/>
      <c r="XFC201" s="9"/>
      <c r="XFD201" s="9"/>
    </row>
    <row r="202" customFormat="false" ht="14.25" hidden="false" customHeight="true" outlineLevel="0" collapsed="false">
      <c r="A202" s="2" t="s">
        <v>2853</v>
      </c>
      <c r="B202" s="2" t="s">
        <v>2853</v>
      </c>
      <c r="C202" s="2" t="s">
        <v>42</v>
      </c>
      <c r="E202" s="2" t="s">
        <v>6238</v>
      </c>
      <c r="F202" s="2" t="s">
        <v>6239</v>
      </c>
      <c r="G202" s="2" t="s">
        <v>2810</v>
      </c>
      <c r="H202" s="2" t="s">
        <v>28</v>
      </c>
      <c r="I202" s="2" t="s">
        <v>6240</v>
      </c>
      <c r="J202" s="4" t="n">
        <v>45742</v>
      </c>
      <c r="K202" s="4" t="n">
        <v>45772</v>
      </c>
      <c r="L202" s="27" t="n">
        <v>3769.26</v>
      </c>
      <c r="M202" s="4" t="n">
        <v>45754</v>
      </c>
      <c r="N202" s="28" t="n">
        <v>12</v>
      </c>
      <c r="O202" s="28" t="n">
        <v>-18</v>
      </c>
      <c r="P202" s="29" t="n">
        <f aca="false">L202*N202</f>
        <v>45231.12</v>
      </c>
      <c r="Q202" s="29" t="n">
        <f aca="false">L202*O202</f>
        <v>-67846.68</v>
      </c>
      <c r="R202" s="8"/>
      <c r="XFC202" s="9"/>
      <c r="XFD202" s="9"/>
    </row>
    <row r="203" customFormat="false" ht="14.25" hidden="false" customHeight="true" outlineLevel="0" collapsed="false">
      <c r="A203" s="2" t="s">
        <v>2853</v>
      </c>
      <c r="B203" s="2" t="s">
        <v>2853</v>
      </c>
      <c r="C203" s="2" t="s">
        <v>42</v>
      </c>
      <c r="E203" s="2" t="s">
        <v>6241</v>
      </c>
      <c r="F203" s="2" t="s">
        <v>6242</v>
      </c>
      <c r="G203" s="2" t="s">
        <v>2810</v>
      </c>
      <c r="H203" s="2" t="s">
        <v>28</v>
      </c>
      <c r="I203" s="2" t="s">
        <v>6243</v>
      </c>
      <c r="J203" s="4" t="n">
        <v>45742</v>
      </c>
      <c r="K203" s="4" t="n">
        <v>45772</v>
      </c>
      <c r="L203" s="27" t="n">
        <v>3599.48</v>
      </c>
      <c r="M203" s="4" t="n">
        <v>45754</v>
      </c>
      <c r="N203" s="28" t="n">
        <v>12</v>
      </c>
      <c r="O203" s="28" t="n">
        <v>-18</v>
      </c>
      <c r="P203" s="29" t="n">
        <f aca="false">L203*N203</f>
        <v>43193.76</v>
      </c>
      <c r="Q203" s="29" t="n">
        <f aca="false">L203*O203</f>
        <v>-64790.64</v>
      </c>
      <c r="R203" s="8"/>
      <c r="XFC203" s="9"/>
      <c r="XFD203" s="9"/>
    </row>
    <row r="204" customFormat="false" ht="14.25" hidden="false" customHeight="true" outlineLevel="0" collapsed="false">
      <c r="A204" s="2" t="s">
        <v>2853</v>
      </c>
      <c r="B204" s="2" t="s">
        <v>2853</v>
      </c>
      <c r="C204" s="2" t="s">
        <v>42</v>
      </c>
      <c r="E204" s="2" t="s">
        <v>6244</v>
      </c>
      <c r="F204" s="2" t="s">
        <v>6245</v>
      </c>
      <c r="G204" s="2" t="s">
        <v>3300</v>
      </c>
      <c r="H204" s="2" t="s">
        <v>28</v>
      </c>
      <c r="I204" s="2" t="s">
        <v>6246</v>
      </c>
      <c r="J204" s="4" t="n">
        <v>45781</v>
      </c>
      <c r="K204" s="4" t="n">
        <v>45811</v>
      </c>
      <c r="L204" s="27" t="n">
        <v>2324.08</v>
      </c>
      <c r="M204" s="4" t="n">
        <v>45796</v>
      </c>
      <c r="N204" s="28" t="n">
        <v>15</v>
      </c>
      <c r="O204" s="28" t="n">
        <v>-15</v>
      </c>
      <c r="P204" s="29" t="n">
        <f aca="false">L204*N204</f>
        <v>34861.2</v>
      </c>
      <c r="Q204" s="29" t="n">
        <f aca="false">L204*O204</f>
        <v>-34861.2</v>
      </c>
      <c r="R204" s="8"/>
      <c r="XFC204" s="9"/>
      <c r="XFD204" s="9"/>
    </row>
    <row r="205" customFormat="false" ht="14.25" hidden="false" customHeight="true" outlineLevel="0" collapsed="false">
      <c r="A205" s="2" t="s">
        <v>2853</v>
      </c>
      <c r="B205" s="2" t="s">
        <v>2853</v>
      </c>
      <c r="C205" s="2" t="s">
        <v>42</v>
      </c>
      <c r="E205" s="2" t="s">
        <v>6247</v>
      </c>
      <c r="F205" s="2" t="s">
        <v>6248</v>
      </c>
      <c r="G205" s="2" t="s">
        <v>6249</v>
      </c>
      <c r="H205" s="2" t="s">
        <v>28</v>
      </c>
      <c r="I205" s="2" t="s">
        <v>6250</v>
      </c>
      <c r="J205" s="4" t="n">
        <v>45752</v>
      </c>
      <c r="K205" s="4" t="n">
        <v>45782</v>
      </c>
      <c r="L205" s="27" t="n">
        <v>1637.42</v>
      </c>
      <c r="M205" s="4" t="n">
        <v>45777</v>
      </c>
      <c r="N205" s="28" t="n">
        <v>25</v>
      </c>
      <c r="O205" s="28" t="n">
        <v>-5</v>
      </c>
      <c r="P205" s="29" t="n">
        <f aca="false">L205*N205</f>
        <v>40935.5</v>
      </c>
      <c r="Q205" s="29" t="n">
        <f aca="false">L205*O205</f>
        <v>-8187.1</v>
      </c>
      <c r="R205" s="8"/>
      <c r="XFC205" s="9"/>
      <c r="XFD205" s="9"/>
    </row>
    <row r="206" customFormat="false" ht="14.25" hidden="false" customHeight="true" outlineLevel="0" collapsed="false">
      <c r="A206" s="2" t="s">
        <v>2853</v>
      </c>
      <c r="B206" s="2" t="s">
        <v>2853</v>
      </c>
      <c r="C206" s="2" t="s">
        <v>2665</v>
      </c>
      <c r="D206" s="2" t="s">
        <v>2666</v>
      </c>
      <c r="E206" s="2" t="s">
        <v>6251</v>
      </c>
      <c r="F206" s="2" t="s">
        <v>6252</v>
      </c>
      <c r="G206" s="2" t="s">
        <v>6253</v>
      </c>
      <c r="H206" s="2" t="s">
        <v>28</v>
      </c>
      <c r="I206" s="2" t="s">
        <v>6254</v>
      </c>
      <c r="J206" s="4" t="n">
        <v>45804</v>
      </c>
      <c r="K206" s="4" t="n">
        <v>45834</v>
      </c>
      <c r="L206" s="27" t="n">
        <v>636.69</v>
      </c>
      <c r="M206" s="4" t="n">
        <v>45824</v>
      </c>
      <c r="N206" s="28" t="n">
        <v>20</v>
      </c>
      <c r="O206" s="28" t="n">
        <v>-10</v>
      </c>
      <c r="P206" s="29" t="n">
        <f aca="false">L206*N206</f>
        <v>12733.8</v>
      </c>
      <c r="Q206" s="29" t="n">
        <f aca="false">L206*O206</f>
        <v>-6366.9</v>
      </c>
      <c r="R206" s="8"/>
      <c r="XFC206" s="9"/>
      <c r="XFD206" s="9"/>
    </row>
    <row r="207" customFormat="false" ht="14.25" hidden="false" customHeight="true" outlineLevel="0" collapsed="false">
      <c r="A207" s="2" t="s">
        <v>2853</v>
      </c>
      <c r="B207" s="2" t="s">
        <v>2853</v>
      </c>
      <c r="C207" s="2" t="s">
        <v>42</v>
      </c>
      <c r="E207" s="2" t="s">
        <v>6255</v>
      </c>
      <c r="F207" s="2" t="s">
        <v>6256</v>
      </c>
      <c r="G207" s="2" t="s">
        <v>110</v>
      </c>
      <c r="H207" s="2" t="s">
        <v>28</v>
      </c>
      <c r="I207" s="2" t="s">
        <v>6257</v>
      </c>
      <c r="J207" s="4" t="n">
        <v>45729</v>
      </c>
      <c r="K207" s="4" t="n">
        <v>45759</v>
      </c>
      <c r="L207" s="27" t="n">
        <v>4331.24</v>
      </c>
      <c r="M207" s="4" t="n">
        <v>45750</v>
      </c>
      <c r="N207" s="28" t="n">
        <v>21</v>
      </c>
      <c r="O207" s="28" t="n">
        <v>-9</v>
      </c>
      <c r="P207" s="29" t="n">
        <f aca="false">L207*N207</f>
        <v>90956.04</v>
      </c>
      <c r="Q207" s="29" t="n">
        <f aca="false">L207*O207</f>
        <v>-38981.16</v>
      </c>
      <c r="R207" s="8"/>
      <c r="XFC207" s="9"/>
      <c r="XFD207" s="9"/>
    </row>
    <row r="208" customFormat="false" ht="14.25" hidden="false" customHeight="true" outlineLevel="0" collapsed="false">
      <c r="A208" s="2" t="s">
        <v>2853</v>
      </c>
      <c r="B208" s="2" t="s">
        <v>2853</v>
      </c>
      <c r="C208" s="2" t="s">
        <v>42</v>
      </c>
      <c r="E208" s="2" t="s">
        <v>6258</v>
      </c>
      <c r="F208" s="2" t="s">
        <v>6259</v>
      </c>
      <c r="G208" s="2" t="s">
        <v>1684</v>
      </c>
      <c r="H208" s="2" t="s">
        <v>28</v>
      </c>
      <c r="I208" s="2" t="s">
        <v>6260</v>
      </c>
      <c r="J208" s="4" t="n">
        <v>45733</v>
      </c>
      <c r="K208" s="4" t="n">
        <v>45763</v>
      </c>
      <c r="L208" s="27" t="n">
        <v>2059.98</v>
      </c>
      <c r="M208" s="4" t="n">
        <v>45754</v>
      </c>
      <c r="N208" s="28" t="n">
        <v>21</v>
      </c>
      <c r="O208" s="28" t="n">
        <v>-9</v>
      </c>
      <c r="P208" s="29" t="n">
        <f aca="false">L208*N208</f>
        <v>43259.58</v>
      </c>
      <c r="Q208" s="29" t="n">
        <f aca="false">L208*O208</f>
        <v>-18539.82</v>
      </c>
      <c r="R208" s="8"/>
      <c r="XFC208" s="9"/>
      <c r="XFD208" s="9"/>
    </row>
    <row r="209" customFormat="false" ht="14.25" hidden="false" customHeight="true" outlineLevel="0" collapsed="false">
      <c r="A209" s="2" t="s">
        <v>2853</v>
      </c>
      <c r="B209" s="2" t="s">
        <v>2853</v>
      </c>
      <c r="C209" s="2" t="s">
        <v>2734</v>
      </c>
      <c r="D209" s="2" t="s">
        <v>2735</v>
      </c>
      <c r="E209" s="2" t="s">
        <v>6261</v>
      </c>
      <c r="F209" s="2" t="s">
        <v>6262</v>
      </c>
      <c r="G209" s="2" t="s">
        <v>2423</v>
      </c>
      <c r="H209" s="2" t="s">
        <v>28</v>
      </c>
      <c r="I209" s="2" t="s">
        <v>6263</v>
      </c>
      <c r="J209" s="4" t="n">
        <v>45685</v>
      </c>
      <c r="K209" s="4" t="n">
        <v>45715</v>
      </c>
      <c r="L209" s="27" t="n">
        <v>1581.43</v>
      </c>
      <c r="M209" s="4" t="n">
        <v>45701</v>
      </c>
      <c r="N209" s="28" t="n">
        <v>16</v>
      </c>
      <c r="O209" s="28" t="n">
        <v>-14</v>
      </c>
      <c r="P209" s="29" t="n">
        <f aca="false">L209*N209</f>
        <v>25302.88</v>
      </c>
      <c r="Q209" s="29" t="n">
        <f aca="false">L209*O209</f>
        <v>-22140.02</v>
      </c>
      <c r="R209" s="8"/>
      <c r="XFC209" s="9"/>
      <c r="XFD209" s="9"/>
    </row>
    <row r="210" customFormat="false" ht="14.25" hidden="false" customHeight="true" outlineLevel="0" collapsed="false">
      <c r="A210" s="2" t="s">
        <v>2853</v>
      </c>
      <c r="B210" s="2" t="s">
        <v>2853</v>
      </c>
      <c r="C210" s="2" t="s">
        <v>2915</v>
      </c>
      <c r="D210" s="2" t="s">
        <v>2916</v>
      </c>
      <c r="E210" s="2" t="s">
        <v>6264</v>
      </c>
      <c r="F210" s="2" t="s">
        <v>6265</v>
      </c>
      <c r="G210" s="2" t="s">
        <v>1813</v>
      </c>
      <c r="H210" s="2" t="s">
        <v>28</v>
      </c>
      <c r="I210" s="2" t="s">
        <v>6266</v>
      </c>
      <c r="J210" s="4" t="n">
        <v>45819</v>
      </c>
      <c r="K210" s="4" t="n">
        <v>45849</v>
      </c>
      <c r="L210" s="27" t="n">
        <v>891.43</v>
      </c>
      <c r="M210" s="4" t="n">
        <v>45825</v>
      </c>
      <c r="N210" s="28" t="n">
        <v>6</v>
      </c>
      <c r="O210" s="28" t="n">
        <v>-24</v>
      </c>
      <c r="P210" s="29" t="n">
        <f aca="false">L210*N210</f>
        <v>5348.58</v>
      </c>
      <c r="Q210" s="29" t="n">
        <f aca="false">L210*O210</f>
        <v>-21394.32</v>
      </c>
      <c r="R210" s="8"/>
      <c r="XFC210" s="9"/>
      <c r="XFD210" s="9"/>
    </row>
    <row r="211" customFormat="false" ht="14.25" hidden="false" customHeight="true" outlineLevel="0" collapsed="false">
      <c r="A211" s="2" t="s">
        <v>2853</v>
      </c>
      <c r="B211" s="2" t="s">
        <v>2853</v>
      </c>
      <c r="C211" s="2" t="s">
        <v>2665</v>
      </c>
      <c r="D211" s="2" t="s">
        <v>2666</v>
      </c>
      <c r="E211" s="2" t="s">
        <v>6267</v>
      </c>
      <c r="F211" s="2" t="s">
        <v>6268</v>
      </c>
      <c r="G211" s="2" t="s">
        <v>3045</v>
      </c>
      <c r="H211" s="2" t="s">
        <v>28</v>
      </c>
      <c r="I211" s="2" t="s">
        <v>6269</v>
      </c>
      <c r="J211" s="4" t="n">
        <v>45708</v>
      </c>
      <c r="K211" s="4" t="n">
        <v>45738</v>
      </c>
      <c r="L211" s="27" t="n">
        <v>4852.57</v>
      </c>
      <c r="M211" s="4" t="n">
        <v>45733</v>
      </c>
      <c r="N211" s="28" t="n">
        <v>25</v>
      </c>
      <c r="O211" s="28" t="n">
        <v>-5</v>
      </c>
      <c r="P211" s="29" t="n">
        <f aca="false">L211*N211</f>
        <v>121314.25</v>
      </c>
      <c r="Q211" s="29" t="n">
        <f aca="false">L211*O211</f>
        <v>-24262.85</v>
      </c>
      <c r="R211" s="8"/>
      <c r="XFC211" s="9"/>
      <c r="XFD211" s="9"/>
    </row>
    <row r="212" customFormat="false" ht="14.25" hidden="false" customHeight="true" outlineLevel="0" collapsed="false">
      <c r="A212" s="2" t="s">
        <v>2853</v>
      </c>
      <c r="B212" s="2" t="s">
        <v>2853</v>
      </c>
      <c r="C212" s="2" t="s">
        <v>2915</v>
      </c>
      <c r="D212" s="2" t="s">
        <v>2916</v>
      </c>
      <c r="E212" s="2" t="s">
        <v>6270</v>
      </c>
      <c r="F212" s="2" t="s">
        <v>6271</v>
      </c>
      <c r="G212" s="2" t="s">
        <v>2624</v>
      </c>
      <c r="H212" s="2" t="s">
        <v>28</v>
      </c>
      <c r="I212" s="2" t="s">
        <v>6272</v>
      </c>
      <c r="J212" s="4" t="n">
        <v>45691</v>
      </c>
      <c r="K212" s="4" t="n">
        <v>45721</v>
      </c>
      <c r="L212" s="27" t="n">
        <v>1807.62</v>
      </c>
      <c r="M212" s="4" t="n">
        <v>45701</v>
      </c>
      <c r="N212" s="28" t="n">
        <v>10</v>
      </c>
      <c r="O212" s="28" t="n">
        <v>-20</v>
      </c>
      <c r="P212" s="29" t="n">
        <f aca="false">L212*N212</f>
        <v>18076.2</v>
      </c>
      <c r="Q212" s="29" t="n">
        <f aca="false">L212*O212</f>
        <v>-36152.4</v>
      </c>
      <c r="R212" s="8"/>
      <c r="XFC212" s="9"/>
      <c r="XFD212" s="9"/>
    </row>
    <row r="213" customFormat="false" ht="14.25" hidden="false" customHeight="true" outlineLevel="0" collapsed="false">
      <c r="A213" s="2" t="s">
        <v>2853</v>
      </c>
      <c r="B213" s="2" t="s">
        <v>2853</v>
      </c>
      <c r="C213" s="2" t="s">
        <v>2714</v>
      </c>
      <c r="D213" s="2" t="s">
        <v>2715</v>
      </c>
      <c r="E213" s="2" t="s">
        <v>6273</v>
      </c>
      <c r="F213" s="2" t="s">
        <v>6274</v>
      </c>
      <c r="G213" s="2" t="s">
        <v>6275</v>
      </c>
      <c r="H213" s="2" t="s">
        <v>28</v>
      </c>
      <c r="I213" s="2" t="s">
        <v>1818</v>
      </c>
      <c r="J213" s="4" t="n">
        <v>45693</v>
      </c>
      <c r="K213" s="4" t="n">
        <v>45723</v>
      </c>
      <c r="L213" s="27" t="n">
        <v>358.46</v>
      </c>
      <c r="M213" s="4" t="n">
        <v>45702</v>
      </c>
      <c r="N213" s="28" t="n">
        <v>9</v>
      </c>
      <c r="O213" s="28" t="n">
        <v>-21</v>
      </c>
      <c r="P213" s="29" t="n">
        <f aca="false">L213*N213</f>
        <v>3226.14</v>
      </c>
      <c r="Q213" s="29" t="n">
        <f aca="false">L213*O213</f>
        <v>-7527.66</v>
      </c>
      <c r="R213" s="8"/>
      <c r="XFC213" s="9"/>
      <c r="XFD213" s="9"/>
    </row>
    <row r="214" customFormat="false" ht="14.25" hidden="false" customHeight="true" outlineLevel="0" collapsed="false">
      <c r="A214" s="2" t="s">
        <v>2853</v>
      </c>
      <c r="B214" s="2" t="s">
        <v>2853</v>
      </c>
      <c r="C214" s="2" t="s">
        <v>3164</v>
      </c>
      <c r="D214" s="2" t="s">
        <v>3165</v>
      </c>
      <c r="E214" s="2" t="s">
        <v>6276</v>
      </c>
      <c r="F214" s="2" t="s">
        <v>6277</v>
      </c>
      <c r="G214" s="2" t="s">
        <v>6278</v>
      </c>
      <c r="H214" s="2" t="s">
        <v>28</v>
      </c>
      <c r="I214" s="2" t="s">
        <v>6279</v>
      </c>
      <c r="J214" s="4" t="n">
        <v>45709</v>
      </c>
      <c r="K214" s="4" t="n">
        <v>45738</v>
      </c>
      <c r="L214" s="27" t="n">
        <v>2804.4</v>
      </c>
      <c r="M214" s="4" t="n">
        <v>45734</v>
      </c>
      <c r="N214" s="28" t="n">
        <v>25</v>
      </c>
      <c r="O214" s="28" t="n">
        <v>-4</v>
      </c>
      <c r="P214" s="29" t="n">
        <f aca="false">L214*N214</f>
        <v>70110</v>
      </c>
      <c r="Q214" s="29" t="n">
        <f aca="false">L214*O214</f>
        <v>-11217.6</v>
      </c>
      <c r="R214" s="8"/>
      <c r="XFC214" s="9"/>
      <c r="XFD214" s="9"/>
    </row>
    <row r="215" customFormat="false" ht="14.25" hidden="false" customHeight="true" outlineLevel="0" collapsed="false">
      <c r="A215" s="2" t="s">
        <v>2853</v>
      </c>
      <c r="B215" s="2" t="s">
        <v>2853</v>
      </c>
      <c r="C215" s="2" t="s">
        <v>3164</v>
      </c>
      <c r="D215" s="2" t="s">
        <v>3165</v>
      </c>
      <c r="E215" s="2" t="s">
        <v>6276</v>
      </c>
      <c r="F215" s="2" t="s">
        <v>6277</v>
      </c>
      <c r="G215" s="2" t="s">
        <v>6278</v>
      </c>
      <c r="H215" s="2" t="s">
        <v>28</v>
      </c>
      <c r="I215" s="2" t="s">
        <v>6279</v>
      </c>
      <c r="J215" s="4" t="n">
        <v>45709</v>
      </c>
      <c r="K215" s="4" t="n">
        <v>45738</v>
      </c>
      <c r="L215" s="27" t="n">
        <v>140.22</v>
      </c>
      <c r="M215" s="4" t="n">
        <v>45838</v>
      </c>
      <c r="N215" s="28" t="n">
        <v>129</v>
      </c>
      <c r="O215" s="28" t="n">
        <v>100</v>
      </c>
      <c r="P215" s="29" t="n">
        <f aca="false">L215*N215</f>
        <v>18088.38</v>
      </c>
      <c r="Q215" s="29" t="n">
        <f aca="false">L215*O215</f>
        <v>14022</v>
      </c>
      <c r="R215" s="8"/>
      <c r="XFC215" s="9"/>
      <c r="XFD215" s="9"/>
    </row>
    <row r="216" customFormat="false" ht="14.25" hidden="false" customHeight="true" outlineLevel="0" collapsed="false">
      <c r="A216" s="2" t="s">
        <v>2853</v>
      </c>
      <c r="B216" s="2" t="s">
        <v>2853</v>
      </c>
      <c r="C216" s="2" t="s">
        <v>2861</v>
      </c>
      <c r="D216" s="2" t="s">
        <v>2862</v>
      </c>
      <c r="E216" s="2" t="s">
        <v>6280</v>
      </c>
      <c r="F216" s="2" t="s">
        <v>6281</v>
      </c>
      <c r="G216" s="2" t="s">
        <v>2191</v>
      </c>
      <c r="H216" s="2" t="s">
        <v>28</v>
      </c>
      <c r="I216" s="2" t="s">
        <v>6282</v>
      </c>
      <c r="J216" s="4" t="n">
        <v>45794</v>
      </c>
      <c r="K216" s="4" t="n">
        <v>45824</v>
      </c>
      <c r="L216" s="27" t="n">
        <v>816.11</v>
      </c>
      <c r="M216" s="4" t="n">
        <v>45817</v>
      </c>
      <c r="N216" s="28" t="n">
        <v>5</v>
      </c>
      <c r="O216" s="28" t="n">
        <v>-25</v>
      </c>
      <c r="P216" s="29" t="n">
        <f aca="false">L216*N216</f>
        <v>4080.55</v>
      </c>
      <c r="Q216" s="29" t="n">
        <f aca="false">L216*O216</f>
        <v>-20402.75</v>
      </c>
      <c r="R216" s="8"/>
      <c r="XFC216" s="9"/>
      <c r="XFD216" s="9"/>
    </row>
    <row r="217" customFormat="false" ht="14.25" hidden="false" customHeight="true" outlineLevel="0" collapsed="false">
      <c r="A217" s="2" t="s">
        <v>2853</v>
      </c>
      <c r="B217" s="2" t="s">
        <v>2853</v>
      </c>
      <c r="C217" s="2" t="s">
        <v>42</v>
      </c>
      <c r="E217" s="2" t="s">
        <v>6283</v>
      </c>
      <c r="F217" s="2" t="s">
        <v>6284</v>
      </c>
      <c r="G217" s="2" t="s">
        <v>1850</v>
      </c>
      <c r="H217" s="2" t="s">
        <v>28</v>
      </c>
      <c r="I217" s="2" t="s">
        <v>6285</v>
      </c>
      <c r="J217" s="4" t="n">
        <v>45693</v>
      </c>
      <c r="K217" s="4" t="n">
        <v>45723</v>
      </c>
      <c r="L217" s="27" t="n">
        <v>631.43</v>
      </c>
      <c r="M217" s="4" t="n">
        <v>45706</v>
      </c>
      <c r="N217" s="28" t="n">
        <v>13</v>
      </c>
      <c r="O217" s="28" t="n">
        <v>-17</v>
      </c>
      <c r="P217" s="29" t="n">
        <f aca="false">L217*N217</f>
        <v>8208.59</v>
      </c>
      <c r="Q217" s="29" t="n">
        <f aca="false">L217*O217</f>
        <v>-10734.31</v>
      </c>
      <c r="R217" s="8"/>
      <c r="XFC217" s="9"/>
      <c r="XFD217" s="9"/>
    </row>
    <row r="218" customFormat="false" ht="14.25" hidden="false" customHeight="true" outlineLevel="0" collapsed="false">
      <c r="A218" s="2" t="s">
        <v>2853</v>
      </c>
      <c r="B218" s="2" t="s">
        <v>2853</v>
      </c>
      <c r="C218" s="2" t="s">
        <v>2734</v>
      </c>
      <c r="D218" s="2" t="s">
        <v>2735</v>
      </c>
      <c r="E218" s="2" t="s">
        <v>6286</v>
      </c>
      <c r="F218" s="2" t="s">
        <v>6287</v>
      </c>
      <c r="G218" s="2" t="s">
        <v>6288</v>
      </c>
      <c r="H218" s="2" t="s">
        <v>28</v>
      </c>
      <c r="I218" s="2" t="s">
        <v>5936</v>
      </c>
      <c r="J218" s="4" t="n">
        <v>45714</v>
      </c>
      <c r="K218" s="4" t="n">
        <v>45744</v>
      </c>
      <c r="L218" s="27" t="n">
        <v>843.43</v>
      </c>
      <c r="M218" s="4" t="n">
        <v>45740</v>
      </c>
      <c r="N218" s="28" t="n">
        <v>26</v>
      </c>
      <c r="O218" s="28" t="n">
        <v>-4</v>
      </c>
      <c r="P218" s="29" t="n">
        <f aca="false">L218*N218</f>
        <v>21929.18</v>
      </c>
      <c r="Q218" s="29" t="n">
        <f aca="false">L218*O218</f>
        <v>-3373.72</v>
      </c>
      <c r="R218" s="8"/>
      <c r="XFC218" s="9"/>
      <c r="XFD218" s="9"/>
    </row>
    <row r="219" customFormat="false" ht="14.25" hidden="false" customHeight="true" outlineLevel="0" collapsed="false">
      <c r="A219" s="2" t="s">
        <v>2853</v>
      </c>
      <c r="B219" s="2" t="s">
        <v>2853</v>
      </c>
      <c r="C219" s="2" t="s">
        <v>2915</v>
      </c>
      <c r="D219" s="2" t="s">
        <v>2916</v>
      </c>
      <c r="E219" s="2" t="s">
        <v>6289</v>
      </c>
      <c r="F219" s="2" t="s">
        <v>6290</v>
      </c>
      <c r="G219" s="2" t="s">
        <v>2003</v>
      </c>
      <c r="H219" s="2" t="s">
        <v>28</v>
      </c>
      <c r="I219" s="2" t="s">
        <v>6291</v>
      </c>
      <c r="J219" s="4" t="n">
        <v>45818</v>
      </c>
      <c r="K219" s="4" t="n">
        <v>45848</v>
      </c>
      <c r="L219" s="27" t="n">
        <v>1286.23</v>
      </c>
      <c r="M219" s="4" t="n">
        <v>45832</v>
      </c>
      <c r="N219" s="28" t="n">
        <v>14</v>
      </c>
      <c r="O219" s="28" t="n">
        <v>-16</v>
      </c>
      <c r="P219" s="29" t="n">
        <f aca="false">L219*N219</f>
        <v>18007.22</v>
      </c>
      <c r="Q219" s="29" t="n">
        <f aca="false">L219*O219</f>
        <v>-20579.68</v>
      </c>
      <c r="R219" s="8"/>
      <c r="XFC219" s="9"/>
      <c r="XFD219" s="9"/>
    </row>
    <row r="220" customFormat="false" ht="14.25" hidden="false" customHeight="true" outlineLevel="0" collapsed="false">
      <c r="A220" s="2" t="s">
        <v>2853</v>
      </c>
      <c r="B220" s="2" t="s">
        <v>2853</v>
      </c>
      <c r="C220" s="2" t="s">
        <v>2894</v>
      </c>
      <c r="D220" s="2" t="s">
        <v>2895</v>
      </c>
      <c r="E220" s="2" t="s">
        <v>6292</v>
      </c>
      <c r="F220" s="2" t="s">
        <v>6293</v>
      </c>
      <c r="G220" s="2" t="s">
        <v>5918</v>
      </c>
      <c r="H220" s="2" t="s">
        <v>28</v>
      </c>
      <c r="I220" s="2" t="s">
        <v>6294</v>
      </c>
      <c r="J220" s="4" t="n">
        <v>45731</v>
      </c>
      <c r="K220" s="4" t="n">
        <v>45761</v>
      </c>
      <c r="L220" s="27" t="n">
        <v>14778.29</v>
      </c>
      <c r="M220" s="4" t="n">
        <v>45750</v>
      </c>
      <c r="N220" s="28" t="n">
        <v>19</v>
      </c>
      <c r="O220" s="28" t="n">
        <v>-11</v>
      </c>
      <c r="P220" s="29" t="n">
        <f aca="false">L220*N220</f>
        <v>280787.51</v>
      </c>
      <c r="Q220" s="29" t="n">
        <f aca="false">L220*O220</f>
        <v>-162561.19</v>
      </c>
      <c r="R220" s="8"/>
      <c r="XFC220" s="9"/>
      <c r="XFD220" s="9"/>
    </row>
    <row r="221" customFormat="false" ht="14.25" hidden="false" customHeight="true" outlineLevel="0" collapsed="false">
      <c r="A221" s="2" t="s">
        <v>2853</v>
      </c>
      <c r="B221" s="2" t="s">
        <v>2853</v>
      </c>
      <c r="C221" s="2" t="s">
        <v>2960</v>
      </c>
      <c r="D221" s="2" t="s">
        <v>2961</v>
      </c>
      <c r="E221" s="2" t="s">
        <v>6295</v>
      </c>
      <c r="F221" s="2" t="s">
        <v>6296</v>
      </c>
      <c r="G221" s="2" t="s">
        <v>2780</v>
      </c>
      <c r="H221" s="2" t="s">
        <v>28</v>
      </c>
      <c r="I221" s="2" t="s">
        <v>6297</v>
      </c>
      <c r="J221" s="4" t="n">
        <v>45707</v>
      </c>
      <c r="K221" s="4" t="n">
        <v>45737</v>
      </c>
      <c r="L221" s="27" t="n">
        <v>702</v>
      </c>
      <c r="M221" s="4" t="n">
        <v>45728</v>
      </c>
      <c r="N221" s="28" t="n">
        <v>21</v>
      </c>
      <c r="O221" s="28" t="n">
        <v>-9</v>
      </c>
      <c r="P221" s="29" t="n">
        <f aca="false">L221*N221</f>
        <v>14742</v>
      </c>
      <c r="Q221" s="29" t="n">
        <f aca="false">L221*O221</f>
        <v>-6318</v>
      </c>
      <c r="R221" s="8"/>
      <c r="XFC221" s="9"/>
      <c r="XFD221" s="9"/>
    </row>
    <row r="222" customFormat="false" ht="14.25" hidden="false" customHeight="true" outlineLevel="0" collapsed="false">
      <c r="A222" s="2" t="s">
        <v>2853</v>
      </c>
      <c r="B222" s="2" t="s">
        <v>2853</v>
      </c>
      <c r="C222" s="2" t="s">
        <v>42</v>
      </c>
      <c r="E222" s="2" t="s">
        <v>6298</v>
      </c>
      <c r="F222" s="2" t="s">
        <v>6299</v>
      </c>
      <c r="G222" s="2" t="s">
        <v>5241</v>
      </c>
      <c r="H222" s="2" t="s">
        <v>28</v>
      </c>
      <c r="I222" s="2" t="s">
        <v>5946</v>
      </c>
      <c r="J222" s="4" t="n">
        <v>45817</v>
      </c>
      <c r="K222" s="4" t="n">
        <v>45847</v>
      </c>
      <c r="L222" s="27" t="n">
        <v>1799.28</v>
      </c>
      <c r="M222" s="4" t="n">
        <v>45832</v>
      </c>
      <c r="N222" s="28" t="n">
        <v>15</v>
      </c>
      <c r="O222" s="28" t="n">
        <v>-15</v>
      </c>
      <c r="P222" s="29" t="n">
        <f aca="false">L222*N222</f>
        <v>26989.2</v>
      </c>
      <c r="Q222" s="29" t="n">
        <f aca="false">L222*O222</f>
        <v>-26989.2</v>
      </c>
      <c r="R222" s="8"/>
      <c r="XFC222" s="9"/>
      <c r="XFD222" s="9"/>
    </row>
    <row r="223" customFormat="false" ht="14.25" hidden="false" customHeight="true" outlineLevel="0" collapsed="false">
      <c r="A223" s="2" t="s">
        <v>2853</v>
      </c>
      <c r="B223" s="2" t="s">
        <v>2853</v>
      </c>
      <c r="C223" s="2" t="s">
        <v>42</v>
      </c>
      <c r="E223" s="2" t="s">
        <v>6300</v>
      </c>
      <c r="F223" s="2" t="s">
        <v>6301</v>
      </c>
      <c r="G223" s="2" t="s">
        <v>6302</v>
      </c>
      <c r="H223" s="2" t="s">
        <v>28</v>
      </c>
      <c r="I223" s="2" t="s">
        <v>6303</v>
      </c>
      <c r="J223" s="4" t="n">
        <v>45740</v>
      </c>
      <c r="K223" s="4" t="n">
        <v>45770</v>
      </c>
      <c r="L223" s="27" t="n">
        <v>581.02</v>
      </c>
      <c r="M223" s="4" t="n">
        <v>45754</v>
      </c>
      <c r="N223" s="28" t="n">
        <v>14</v>
      </c>
      <c r="O223" s="28" t="n">
        <v>-16</v>
      </c>
      <c r="P223" s="29" t="n">
        <f aca="false">L223*N223</f>
        <v>8134.28</v>
      </c>
      <c r="Q223" s="29" t="n">
        <f aca="false">L223*O223</f>
        <v>-9296.32</v>
      </c>
      <c r="R223" s="8"/>
      <c r="XFC223" s="9"/>
      <c r="XFD223" s="9"/>
    </row>
    <row r="224" customFormat="false" ht="14.25" hidden="false" customHeight="true" outlineLevel="0" collapsed="false">
      <c r="A224" s="2" t="s">
        <v>2853</v>
      </c>
      <c r="B224" s="2" t="s">
        <v>2853</v>
      </c>
      <c r="C224" s="2" t="s">
        <v>42</v>
      </c>
      <c r="E224" s="2" t="s">
        <v>6304</v>
      </c>
      <c r="F224" s="2" t="s">
        <v>6305</v>
      </c>
      <c r="G224" s="2" t="s">
        <v>6306</v>
      </c>
      <c r="H224" s="2" t="s">
        <v>28</v>
      </c>
      <c r="I224" s="2" t="s">
        <v>6246</v>
      </c>
      <c r="J224" s="4" t="n">
        <v>45763</v>
      </c>
      <c r="K224" s="4" t="n">
        <v>45793</v>
      </c>
      <c r="L224" s="27" t="n">
        <v>2324.08</v>
      </c>
      <c r="M224" s="4" t="n">
        <v>45777</v>
      </c>
      <c r="N224" s="28" t="n">
        <v>14</v>
      </c>
      <c r="O224" s="28" t="n">
        <v>-16</v>
      </c>
      <c r="P224" s="29" t="n">
        <f aca="false">L224*N224</f>
        <v>32537.12</v>
      </c>
      <c r="Q224" s="29" t="n">
        <f aca="false">L224*O224</f>
        <v>-37185.28</v>
      </c>
      <c r="R224" s="8"/>
      <c r="XFC224" s="9"/>
      <c r="XFD224" s="9"/>
    </row>
    <row r="225" customFormat="false" ht="14.25" hidden="false" customHeight="true" outlineLevel="0" collapsed="false">
      <c r="A225" s="2" t="s">
        <v>2853</v>
      </c>
      <c r="B225" s="2" t="s">
        <v>2853</v>
      </c>
      <c r="C225" s="2" t="s">
        <v>42</v>
      </c>
      <c r="E225" s="2" t="s">
        <v>6307</v>
      </c>
      <c r="F225" s="2" t="s">
        <v>6308</v>
      </c>
      <c r="G225" s="2" t="s">
        <v>6309</v>
      </c>
      <c r="H225" s="2" t="s">
        <v>28</v>
      </c>
      <c r="I225" s="2" t="s">
        <v>6310</v>
      </c>
      <c r="J225" s="4" t="n">
        <v>45735</v>
      </c>
      <c r="K225" s="4" t="n">
        <v>45765</v>
      </c>
      <c r="L225" s="27" t="n">
        <v>5112.9</v>
      </c>
      <c r="M225" s="4" t="n">
        <v>45756</v>
      </c>
      <c r="N225" s="28" t="n">
        <v>21</v>
      </c>
      <c r="O225" s="28" t="n">
        <v>-9</v>
      </c>
      <c r="P225" s="29" t="n">
        <f aca="false">L225*N225</f>
        <v>107370.9</v>
      </c>
      <c r="Q225" s="29" t="n">
        <f aca="false">L225*O225</f>
        <v>-46016.1</v>
      </c>
      <c r="R225" s="8"/>
      <c r="XFC225" s="9"/>
      <c r="XFD225" s="9"/>
    </row>
    <row r="226" customFormat="false" ht="14.25" hidden="false" customHeight="true" outlineLevel="0" collapsed="false">
      <c r="A226" s="2" t="s">
        <v>2853</v>
      </c>
      <c r="B226" s="2" t="s">
        <v>2853</v>
      </c>
      <c r="C226" s="2" t="s">
        <v>2714</v>
      </c>
      <c r="D226" s="2" t="s">
        <v>2715</v>
      </c>
      <c r="E226" s="2" t="s">
        <v>6311</v>
      </c>
      <c r="F226" s="2" t="s">
        <v>6312</v>
      </c>
      <c r="G226" s="2" t="s">
        <v>1907</v>
      </c>
      <c r="H226" s="2" t="s">
        <v>28</v>
      </c>
      <c r="I226" s="2" t="s">
        <v>6313</v>
      </c>
      <c r="J226" s="4" t="n">
        <v>45700</v>
      </c>
      <c r="K226" s="4" t="n">
        <v>45730</v>
      </c>
      <c r="L226" s="27" t="n">
        <v>10065.71</v>
      </c>
      <c r="M226" s="4" t="n">
        <v>45735</v>
      </c>
      <c r="N226" s="28" t="n">
        <v>35</v>
      </c>
      <c r="O226" s="28" t="n">
        <v>5</v>
      </c>
      <c r="P226" s="29" t="n">
        <f aca="false">L226*N226</f>
        <v>352299.85</v>
      </c>
      <c r="Q226" s="29" t="n">
        <f aca="false">L226*O226</f>
        <v>50328.55</v>
      </c>
      <c r="R226" s="8"/>
      <c r="XFC226" s="9"/>
      <c r="XFD226" s="9"/>
    </row>
    <row r="227" customFormat="false" ht="14.25" hidden="false" customHeight="true" outlineLevel="0" collapsed="false">
      <c r="A227" s="2" t="s">
        <v>2853</v>
      </c>
      <c r="B227" s="2" t="s">
        <v>2853</v>
      </c>
      <c r="C227" s="2" t="s">
        <v>42</v>
      </c>
      <c r="E227" s="2" t="s">
        <v>6314</v>
      </c>
      <c r="F227" s="2" t="s">
        <v>6315</v>
      </c>
      <c r="G227" s="2" t="s">
        <v>2673</v>
      </c>
      <c r="H227" s="2" t="s">
        <v>28</v>
      </c>
      <c r="I227" s="2" t="s">
        <v>6316</v>
      </c>
      <c r="J227" s="4" t="n">
        <v>45794</v>
      </c>
      <c r="K227" s="4" t="n">
        <v>45824</v>
      </c>
      <c r="L227" s="27" t="n">
        <v>8461.63</v>
      </c>
      <c r="M227" s="4" t="n">
        <v>45805</v>
      </c>
      <c r="N227" s="28" t="n">
        <v>11</v>
      </c>
      <c r="O227" s="28" t="n">
        <v>-19</v>
      </c>
      <c r="P227" s="29" t="n">
        <f aca="false">L227*N227</f>
        <v>93077.93</v>
      </c>
      <c r="Q227" s="29" t="n">
        <f aca="false">L227*O227</f>
        <v>-160770.97</v>
      </c>
      <c r="R227" s="8"/>
      <c r="XFC227" s="9"/>
      <c r="XFD227" s="9"/>
    </row>
    <row r="228" customFormat="false" ht="14.25" hidden="false" customHeight="true" outlineLevel="0" collapsed="false">
      <c r="A228" s="2" t="s">
        <v>2853</v>
      </c>
      <c r="B228" s="2" t="s">
        <v>2853</v>
      </c>
      <c r="C228" s="2" t="s">
        <v>2861</v>
      </c>
      <c r="D228" s="2" t="s">
        <v>2862</v>
      </c>
      <c r="E228" s="2" t="s">
        <v>6317</v>
      </c>
      <c r="F228" s="2" t="s">
        <v>6318</v>
      </c>
      <c r="G228" s="2" t="s">
        <v>2554</v>
      </c>
      <c r="H228" s="2" t="s">
        <v>28</v>
      </c>
      <c r="I228" s="2" t="s">
        <v>6319</v>
      </c>
      <c r="J228" s="4" t="n">
        <v>45726</v>
      </c>
      <c r="K228" s="4" t="n">
        <v>45756</v>
      </c>
      <c r="L228" s="27" t="n">
        <v>6992.11</v>
      </c>
      <c r="M228" s="4" t="n">
        <v>45740</v>
      </c>
      <c r="N228" s="28" t="n">
        <v>14</v>
      </c>
      <c r="O228" s="28" t="n">
        <v>-16</v>
      </c>
      <c r="P228" s="29" t="n">
        <f aca="false">L228*N228</f>
        <v>97889.54</v>
      </c>
      <c r="Q228" s="29" t="n">
        <f aca="false">L228*O228</f>
        <v>-111873.76</v>
      </c>
      <c r="R228" s="8"/>
      <c r="XFC228" s="9"/>
      <c r="XFD228" s="9"/>
    </row>
    <row r="229" customFormat="false" ht="14.25" hidden="false" customHeight="true" outlineLevel="0" collapsed="false">
      <c r="A229" s="2" t="s">
        <v>2853</v>
      </c>
      <c r="B229" s="2" t="s">
        <v>2853</v>
      </c>
      <c r="C229" s="2" t="s">
        <v>6320</v>
      </c>
      <c r="D229" s="2" t="s">
        <v>6321</v>
      </c>
      <c r="E229" s="2" t="s">
        <v>6322</v>
      </c>
      <c r="F229" s="2" t="s">
        <v>6323</v>
      </c>
      <c r="G229" s="2" t="s">
        <v>6324</v>
      </c>
      <c r="H229" s="2" t="s">
        <v>28</v>
      </c>
      <c r="I229" s="2" t="s">
        <v>6325</v>
      </c>
      <c r="J229" s="4" t="n">
        <v>45800</v>
      </c>
      <c r="K229" s="4" t="n">
        <v>45830</v>
      </c>
      <c r="L229" s="27" t="n">
        <v>725.39</v>
      </c>
      <c r="M229" s="4" t="n">
        <v>45824</v>
      </c>
      <c r="N229" s="28" t="n">
        <v>24</v>
      </c>
      <c r="O229" s="28" t="n">
        <v>-6</v>
      </c>
      <c r="P229" s="29" t="n">
        <f aca="false">L229*N229</f>
        <v>17409.36</v>
      </c>
      <c r="Q229" s="29" t="n">
        <f aca="false">L229*O229</f>
        <v>-4352.34</v>
      </c>
      <c r="R229" s="8"/>
      <c r="XFC229" s="9"/>
      <c r="XFD229" s="9"/>
    </row>
    <row r="230" customFormat="false" ht="14.25" hidden="false" customHeight="true" outlineLevel="0" collapsed="false">
      <c r="A230" s="2" t="s">
        <v>2853</v>
      </c>
      <c r="B230" s="2" t="s">
        <v>2853</v>
      </c>
      <c r="C230" s="2" t="s">
        <v>3559</v>
      </c>
      <c r="D230" s="2" t="s">
        <v>3560</v>
      </c>
      <c r="E230" s="2" t="s">
        <v>6326</v>
      </c>
      <c r="F230" s="2" t="s">
        <v>6327</v>
      </c>
      <c r="G230" s="2" t="s">
        <v>1923</v>
      </c>
      <c r="H230" s="2" t="s">
        <v>28</v>
      </c>
      <c r="I230" s="2" t="s">
        <v>6328</v>
      </c>
      <c r="J230" s="4" t="n">
        <v>45770</v>
      </c>
      <c r="K230" s="4" t="n">
        <v>45800</v>
      </c>
      <c r="L230" s="27" t="n">
        <v>548.23</v>
      </c>
      <c r="M230" s="4" t="n">
        <v>45790</v>
      </c>
      <c r="N230" s="28" t="n">
        <v>20</v>
      </c>
      <c r="O230" s="28" t="n">
        <v>-10</v>
      </c>
      <c r="P230" s="29" t="n">
        <f aca="false">L230*N230</f>
        <v>10964.6</v>
      </c>
      <c r="Q230" s="29" t="n">
        <f aca="false">L230*O230</f>
        <v>-5482.3</v>
      </c>
      <c r="R230" s="8"/>
      <c r="XFC230" s="9"/>
      <c r="XFD230" s="9"/>
    </row>
    <row r="231" customFormat="false" ht="14.25" hidden="false" customHeight="true" outlineLevel="0" collapsed="false">
      <c r="A231" s="2" t="s">
        <v>2853</v>
      </c>
      <c r="B231" s="2" t="s">
        <v>2853</v>
      </c>
      <c r="C231" s="2" t="s">
        <v>42</v>
      </c>
      <c r="E231" s="2" t="s">
        <v>6329</v>
      </c>
      <c r="F231" s="2" t="s">
        <v>6330</v>
      </c>
      <c r="G231" s="2" t="s">
        <v>6331</v>
      </c>
      <c r="H231" s="2" t="s">
        <v>28</v>
      </c>
      <c r="I231" s="2" t="s">
        <v>6332</v>
      </c>
      <c r="J231" s="4" t="n">
        <v>45771</v>
      </c>
      <c r="K231" s="4" t="n">
        <v>45801</v>
      </c>
      <c r="L231" s="27" t="n">
        <v>1392.3</v>
      </c>
      <c r="M231" s="4" t="n">
        <v>45793</v>
      </c>
      <c r="N231" s="28" t="n">
        <v>22</v>
      </c>
      <c r="O231" s="28" t="n">
        <v>-8</v>
      </c>
      <c r="P231" s="29" t="n">
        <f aca="false">L231*N231</f>
        <v>30630.6</v>
      </c>
      <c r="Q231" s="29" t="n">
        <f aca="false">L231*O231</f>
        <v>-11138.4</v>
      </c>
      <c r="R231" s="8"/>
      <c r="XFC231" s="9"/>
      <c r="XFD231" s="9"/>
    </row>
    <row r="232" customFormat="false" ht="14.25" hidden="false" customHeight="true" outlineLevel="0" collapsed="false">
      <c r="A232" s="2" t="s">
        <v>2853</v>
      </c>
      <c r="B232" s="2" t="s">
        <v>2853</v>
      </c>
      <c r="C232" s="2" t="s">
        <v>42</v>
      </c>
      <c r="E232" s="2" t="s">
        <v>6333</v>
      </c>
      <c r="F232" s="2" t="s">
        <v>6334</v>
      </c>
      <c r="G232" s="2" t="s">
        <v>2964</v>
      </c>
      <c r="H232" s="2" t="s">
        <v>28</v>
      </c>
      <c r="I232" s="2" t="s">
        <v>6335</v>
      </c>
      <c r="J232" s="4" t="n">
        <v>45781</v>
      </c>
      <c r="K232" s="4" t="n">
        <v>45811</v>
      </c>
      <c r="L232" s="27" t="n">
        <v>1980.75</v>
      </c>
      <c r="M232" s="4" t="n">
        <v>45792</v>
      </c>
      <c r="N232" s="28" t="n">
        <v>11</v>
      </c>
      <c r="O232" s="28" t="n">
        <v>-19</v>
      </c>
      <c r="P232" s="29" t="n">
        <f aca="false">L232*N232</f>
        <v>21788.25</v>
      </c>
      <c r="Q232" s="29" t="n">
        <f aca="false">L232*O232</f>
        <v>-37634.25</v>
      </c>
      <c r="R232" s="8"/>
      <c r="XFC232" s="9"/>
      <c r="XFD232" s="9"/>
    </row>
    <row r="233" customFormat="false" ht="14.25" hidden="false" customHeight="true" outlineLevel="0" collapsed="false">
      <c r="A233" s="2" t="s">
        <v>2853</v>
      </c>
      <c r="B233" s="2" t="s">
        <v>2853</v>
      </c>
      <c r="C233" s="2" t="s">
        <v>2960</v>
      </c>
      <c r="D233" s="2" t="s">
        <v>2961</v>
      </c>
      <c r="E233" s="2" t="s">
        <v>6336</v>
      </c>
      <c r="F233" s="2" t="s">
        <v>6337</v>
      </c>
      <c r="G233" s="2" t="s">
        <v>6278</v>
      </c>
      <c r="H233" s="2" t="s">
        <v>28</v>
      </c>
      <c r="I233" s="2" t="s">
        <v>6338</v>
      </c>
      <c r="J233" s="4" t="n">
        <v>45724</v>
      </c>
      <c r="K233" s="4" t="n">
        <v>45754</v>
      </c>
      <c r="L233" s="27" t="n">
        <v>2366</v>
      </c>
      <c r="M233" s="4" t="n">
        <v>45740</v>
      </c>
      <c r="N233" s="28" t="n">
        <v>16</v>
      </c>
      <c r="O233" s="28" t="n">
        <v>-14</v>
      </c>
      <c r="P233" s="29" t="n">
        <f aca="false">L233*N233</f>
        <v>37856</v>
      </c>
      <c r="Q233" s="29" t="n">
        <f aca="false">L233*O233</f>
        <v>-33124</v>
      </c>
      <c r="R233" s="8"/>
      <c r="XFC233" s="9"/>
      <c r="XFD233" s="9"/>
    </row>
    <row r="234" customFormat="false" ht="14.25" hidden="false" customHeight="true" outlineLevel="0" collapsed="false">
      <c r="A234" s="2" t="s">
        <v>2853</v>
      </c>
      <c r="B234" s="2" t="s">
        <v>2853</v>
      </c>
      <c r="C234" s="2" t="s">
        <v>2861</v>
      </c>
      <c r="D234" s="2" t="s">
        <v>2862</v>
      </c>
      <c r="E234" s="2" t="s">
        <v>6339</v>
      </c>
      <c r="F234" s="2" t="s">
        <v>6340</v>
      </c>
      <c r="G234" s="2" t="s">
        <v>2252</v>
      </c>
      <c r="H234" s="2" t="s">
        <v>28</v>
      </c>
      <c r="I234" s="2" t="s">
        <v>6341</v>
      </c>
      <c r="J234" s="4" t="n">
        <v>45727</v>
      </c>
      <c r="K234" s="4" t="n">
        <v>45757</v>
      </c>
      <c r="L234" s="27" t="n">
        <v>822.34</v>
      </c>
      <c r="M234" s="4" t="n">
        <v>45750</v>
      </c>
      <c r="N234" s="28" t="n">
        <v>23</v>
      </c>
      <c r="O234" s="28" t="n">
        <v>-7</v>
      </c>
      <c r="P234" s="29" t="n">
        <f aca="false">L234*N234</f>
        <v>18913.82</v>
      </c>
      <c r="Q234" s="29" t="n">
        <f aca="false">L234*O234</f>
        <v>-5756.38</v>
      </c>
      <c r="R234" s="8"/>
      <c r="XFC234" s="9"/>
      <c r="XFD234" s="9"/>
    </row>
    <row r="235" customFormat="false" ht="14.25" hidden="false" customHeight="true" outlineLevel="0" collapsed="false">
      <c r="A235" s="2" t="s">
        <v>2853</v>
      </c>
      <c r="B235" s="2" t="s">
        <v>2853</v>
      </c>
      <c r="C235" s="2" t="s">
        <v>2734</v>
      </c>
      <c r="D235" s="2" t="s">
        <v>2735</v>
      </c>
      <c r="E235" s="2" t="s">
        <v>6342</v>
      </c>
      <c r="F235" s="2" t="s">
        <v>6343</v>
      </c>
      <c r="G235" s="2" t="s">
        <v>1632</v>
      </c>
      <c r="H235" s="2" t="s">
        <v>28</v>
      </c>
      <c r="I235" s="2" t="s">
        <v>6344</v>
      </c>
      <c r="J235" s="4" t="n">
        <v>45685</v>
      </c>
      <c r="K235" s="4" t="n">
        <v>45715</v>
      </c>
      <c r="L235" s="27" t="n">
        <v>129.07</v>
      </c>
      <c r="M235" s="4" t="n">
        <v>45701</v>
      </c>
      <c r="N235" s="28" t="n">
        <v>16</v>
      </c>
      <c r="O235" s="28" t="n">
        <v>-14</v>
      </c>
      <c r="P235" s="29" t="n">
        <f aca="false">L235*N235</f>
        <v>2065.12</v>
      </c>
      <c r="Q235" s="29" t="n">
        <f aca="false">L235*O235</f>
        <v>-1806.98</v>
      </c>
      <c r="R235" s="8"/>
      <c r="XFC235" s="9"/>
      <c r="XFD235" s="9"/>
    </row>
    <row r="236" customFormat="false" ht="14.25" hidden="false" customHeight="true" outlineLevel="0" collapsed="false">
      <c r="A236" s="2" t="s">
        <v>2853</v>
      </c>
      <c r="B236" s="2" t="s">
        <v>2853</v>
      </c>
      <c r="C236" s="2" t="s">
        <v>42</v>
      </c>
      <c r="D236" s="2"/>
      <c r="E236" s="2" t="s">
        <v>6345</v>
      </c>
      <c r="F236" s="2" t="s">
        <v>6346</v>
      </c>
      <c r="G236" s="2" t="s">
        <v>6309</v>
      </c>
      <c r="H236" s="2" t="s">
        <v>28</v>
      </c>
      <c r="I236" s="2" t="s">
        <v>5572</v>
      </c>
      <c r="J236" s="4" t="n">
        <v>45721</v>
      </c>
      <c r="K236" s="4" t="n">
        <v>45751</v>
      </c>
      <c r="L236" s="27" t="n">
        <v>960</v>
      </c>
      <c r="M236" s="4" t="n">
        <v>45729</v>
      </c>
      <c r="N236" s="28" t="n">
        <v>8</v>
      </c>
      <c r="O236" s="28" t="n">
        <v>-22</v>
      </c>
      <c r="P236" s="29" t="n">
        <f aca="false">L236*N236</f>
        <v>7680</v>
      </c>
      <c r="Q236" s="29" t="n">
        <f aca="false">L236*O236</f>
        <v>-21120</v>
      </c>
      <c r="R236" s="8"/>
      <c r="XFC236" s="9"/>
      <c r="XFD236" s="9"/>
    </row>
    <row r="237" customFormat="false" ht="14.25" hidden="false" customHeight="true" outlineLevel="0" collapsed="false">
      <c r="A237" s="2" t="s">
        <v>2853</v>
      </c>
      <c r="B237" s="2" t="s">
        <v>2853</v>
      </c>
      <c r="C237" s="2" t="s">
        <v>2861</v>
      </c>
      <c r="D237" s="2" t="s">
        <v>2862</v>
      </c>
      <c r="E237" s="2" t="s">
        <v>6347</v>
      </c>
      <c r="F237" s="2" t="s">
        <v>6348</v>
      </c>
      <c r="G237" s="2" t="s">
        <v>2402</v>
      </c>
      <c r="H237" s="2" t="s">
        <v>28</v>
      </c>
      <c r="I237" s="2" t="s">
        <v>6349</v>
      </c>
      <c r="J237" s="4" t="n">
        <v>45794</v>
      </c>
      <c r="K237" s="4" t="n">
        <v>45824</v>
      </c>
      <c r="L237" s="27" t="n">
        <v>315.04</v>
      </c>
      <c r="M237" s="4" t="n">
        <v>45817</v>
      </c>
      <c r="N237" s="28" t="n">
        <v>5</v>
      </c>
      <c r="O237" s="28" t="n">
        <v>-25</v>
      </c>
      <c r="P237" s="29" t="n">
        <f aca="false">L237*N237</f>
        <v>1575.2</v>
      </c>
      <c r="Q237" s="29" t="n">
        <f aca="false">L237*O237</f>
        <v>-7876</v>
      </c>
      <c r="R237" s="8"/>
      <c r="XFC237" s="9"/>
      <c r="XFD237" s="9"/>
    </row>
    <row r="238" customFormat="false" ht="14.25" hidden="false" customHeight="true" outlineLevel="0" collapsed="false">
      <c r="A238" s="2" t="s">
        <v>2853</v>
      </c>
      <c r="B238" s="2" t="s">
        <v>2853</v>
      </c>
      <c r="C238" s="2" t="s">
        <v>42</v>
      </c>
      <c r="D238" s="2"/>
      <c r="E238" s="2" t="s">
        <v>6350</v>
      </c>
      <c r="F238" s="2" t="s">
        <v>6351</v>
      </c>
      <c r="G238" s="2" t="s">
        <v>1588</v>
      </c>
      <c r="H238" s="2" t="s">
        <v>28</v>
      </c>
      <c r="I238" s="2" t="s">
        <v>6352</v>
      </c>
      <c r="J238" s="4" t="n">
        <v>45740</v>
      </c>
      <c r="K238" s="4" t="n">
        <v>45770</v>
      </c>
      <c r="L238" s="27" t="n">
        <v>3834.15</v>
      </c>
      <c r="M238" s="4" t="n">
        <v>45754</v>
      </c>
      <c r="N238" s="28" t="n">
        <v>14</v>
      </c>
      <c r="O238" s="28" t="n">
        <v>-16</v>
      </c>
      <c r="P238" s="29" t="n">
        <f aca="false">L238*N238</f>
        <v>53678.1</v>
      </c>
      <c r="Q238" s="29" t="n">
        <f aca="false">L238*O238</f>
        <v>-61346.4</v>
      </c>
      <c r="R238" s="8"/>
      <c r="XFC238" s="9"/>
      <c r="XFD238" s="9"/>
    </row>
    <row r="239" customFormat="false" ht="14.25" hidden="false" customHeight="true" outlineLevel="0" collapsed="false">
      <c r="A239" s="2" t="s">
        <v>2853</v>
      </c>
      <c r="B239" s="2" t="s">
        <v>2853</v>
      </c>
      <c r="C239" s="2" t="s">
        <v>42</v>
      </c>
      <c r="D239" s="2"/>
      <c r="E239" s="2" t="s">
        <v>6353</v>
      </c>
      <c r="F239" s="2" t="s">
        <v>6354</v>
      </c>
      <c r="G239" s="2" t="s">
        <v>6355</v>
      </c>
      <c r="H239" s="2" t="s">
        <v>28</v>
      </c>
      <c r="I239" s="2" t="s">
        <v>6356</v>
      </c>
      <c r="J239" s="4" t="n">
        <v>45733</v>
      </c>
      <c r="K239" s="4" t="n">
        <v>45763</v>
      </c>
      <c r="L239" s="27" t="n">
        <v>2580.27</v>
      </c>
      <c r="M239" s="4" t="n">
        <v>45754</v>
      </c>
      <c r="N239" s="28" t="n">
        <v>21</v>
      </c>
      <c r="O239" s="28" t="n">
        <v>-9</v>
      </c>
      <c r="P239" s="29" t="n">
        <f aca="false">L239*N239</f>
        <v>54185.67</v>
      </c>
      <c r="Q239" s="29" t="n">
        <f aca="false">L239*O239</f>
        <v>-23222.43</v>
      </c>
      <c r="R239" s="8"/>
      <c r="XFC239" s="9"/>
      <c r="XFD239" s="9"/>
    </row>
    <row r="240" customFormat="false" ht="14.25" hidden="false" customHeight="true" outlineLevel="0" collapsed="false">
      <c r="A240" s="2" t="s">
        <v>2853</v>
      </c>
      <c r="B240" s="2" t="s">
        <v>2853</v>
      </c>
      <c r="C240" s="2" t="s">
        <v>2915</v>
      </c>
      <c r="D240" s="2" t="s">
        <v>2916</v>
      </c>
      <c r="E240" s="2" t="s">
        <v>6357</v>
      </c>
      <c r="F240" s="2" t="s">
        <v>6358</v>
      </c>
      <c r="G240" s="2" t="s">
        <v>1544</v>
      </c>
      <c r="H240" s="2" t="s">
        <v>28</v>
      </c>
      <c r="I240" s="2" t="s">
        <v>6359</v>
      </c>
      <c r="J240" s="4" t="n">
        <v>45708</v>
      </c>
      <c r="K240" s="4" t="n">
        <v>45738</v>
      </c>
      <c r="L240" s="27" t="n">
        <v>674.74</v>
      </c>
      <c r="M240" s="4" t="n">
        <v>45736</v>
      </c>
      <c r="N240" s="28" t="n">
        <v>28</v>
      </c>
      <c r="O240" s="28" t="n">
        <v>-2</v>
      </c>
      <c r="P240" s="29" t="n">
        <f aca="false">L240*N240</f>
        <v>18892.72</v>
      </c>
      <c r="Q240" s="29" t="n">
        <f aca="false">L240*O240</f>
        <v>-1349.48</v>
      </c>
      <c r="R240" s="8"/>
      <c r="XFC240" s="9"/>
      <c r="XFD240" s="9"/>
    </row>
    <row r="241" customFormat="false" ht="14.25" hidden="false" customHeight="true" outlineLevel="0" collapsed="false">
      <c r="A241" s="2" t="s">
        <v>2853</v>
      </c>
      <c r="B241" s="2" t="s">
        <v>2853</v>
      </c>
      <c r="C241" s="2" t="s">
        <v>2960</v>
      </c>
      <c r="D241" s="2" t="s">
        <v>2961</v>
      </c>
      <c r="E241" s="2" t="s">
        <v>6360</v>
      </c>
      <c r="F241" s="2" t="s">
        <v>6361</v>
      </c>
      <c r="G241" s="2" t="s">
        <v>926</v>
      </c>
      <c r="H241" s="2" t="s">
        <v>28</v>
      </c>
      <c r="I241" s="2" t="s">
        <v>5696</v>
      </c>
      <c r="J241" s="4" t="n">
        <v>45699</v>
      </c>
      <c r="K241" s="4" t="n">
        <v>45729</v>
      </c>
      <c r="L241" s="27" t="n">
        <v>208</v>
      </c>
      <c r="M241" s="4" t="n">
        <v>45715</v>
      </c>
      <c r="N241" s="28" t="n">
        <v>16</v>
      </c>
      <c r="O241" s="28" t="n">
        <v>-14</v>
      </c>
      <c r="P241" s="29" t="n">
        <f aca="false">L241*N241</f>
        <v>3328</v>
      </c>
      <c r="Q241" s="29" t="n">
        <f aca="false">L241*O241</f>
        <v>-2912</v>
      </c>
      <c r="R241" s="8"/>
      <c r="XFC241" s="9"/>
      <c r="XFD241" s="9"/>
    </row>
    <row r="242" customFormat="false" ht="14.25" hidden="false" customHeight="true" outlineLevel="0" collapsed="false">
      <c r="A242" s="2" t="s">
        <v>2853</v>
      </c>
      <c r="B242" s="2" t="s">
        <v>2853</v>
      </c>
      <c r="C242" s="2" t="s">
        <v>2665</v>
      </c>
      <c r="D242" s="2" t="s">
        <v>2666</v>
      </c>
      <c r="E242" s="2" t="s">
        <v>6362</v>
      </c>
      <c r="F242" s="2" t="s">
        <v>6363</v>
      </c>
      <c r="G242" s="2" t="s">
        <v>6364</v>
      </c>
      <c r="H242" s="2" t="s">
        <v>28</v>
      </c>
      <c r="I242" s="2" t="s">
        <v>6092</v>
      </c>
      <c r="J242" s="4" t="n">
        <v>45694</v>
      </c>
      <c r="K242" s="4" t="n">
        <v>45724</v>
      </c>
      <c r="L242" s="27" t="n">
        <v>2677.89</v>
      </c>
      <c r="M242" s="4" t="n">
        <v>45706</v>
      </c>
      <c r="N242" s="28" t="n">
        <v>12</v>
      </c>
      <c r="O242" s="28" t="n">
        <v>-18</v>
      </c>
      <c r="P242" s="29" t="n">
        <f aca="false">L242*N242</f>
        <v>32134.68</v>
      </c>
      <c r="Q242" s="29" t="n">
        <f aca="false">L242*O242</f>
        <v>-48202.02</v>
      </c>
      <c r="R242" s="8"/>
      <c r="XFC242" s="9"/>
      <c r="XFD242" s="9"/>
    </row>
    <row r="243" customFormat="false" ht="14.25" hidden="false" customHeight="true" outlineLevel="0" collapsed="false">
      <c r="A243" s="2" t="s">
        <v>2853</v>
      </c>
      <c r="B243" s="2" t="s">
        <v>2853</v>
      </c>
      <c r="C243" s="2" t="s">
        <v>42</v>
      </c>
      <c r="D243" s="2"/>
      <c r="E243" s="2" t="s">
        <v>6365</v>
      </c>
      <c r="F243" s="2" t="s">
        <v>6366</v>
      </c>
      <c r="G243" s="2" t="s">
        <v>3300</v>
      </c>
      <c r="H243" s="2" t="s">
        <v>28</v>
      </c>
      <c r="I243" s="2" t="s">
        <v>6367</v>
      </c>
      <c r="J243" s="4" t="n">
        <v>45776</v>
      </c>
      <c r="K243" s="4" t="n">
        <v>45836</v>
      </c>
      <c r="L243" s="27" t="n">
        <v>2099.15</v>
      </c>
      <c r="M243" s="4" t="n">
        <v>45793</v>
      </c>
      <c r="N243" s="28" t="n">
        <v>17</v>
      </c>
      <c r="O243" s="28" t="n">
        <v>-43</v>
      </c>
      <c r="P243" s="29" t="n">
        <f aca="false">L243*N243</f>
        <v>35685.55</v>
      </c>
      <c r="Q243" s="29" t="n">
        <f aca="false">L243*O243</f>
        <v>-90263.45</v>
      </c>
      <c r="R243" s="8"/>
      <c r="XFC243" s="9"/>
      <c r="XFD243" s="9"/>
    </row>
    <row r="244" customFormat="false" ht="14.25" hidden="false" customHeight="true" outlineLevel="0" collapsed="false">
      <c r="A244" s="2" t="s">
        <v>2853</v>
      </c>
      <c r="B244" s="2" t="s">
        <v>2853</v>
      </c>
      <c r="C244" s="2" t="s">
        <v>2714</v>
      </c>
      <c r="D244" s="2" t="s">
        <v>2715</v>
      </c>
      <c r="E244" s="2" t="s">
        <v>6368</v>
      </c>
      <c r="F244" s="2" t="s">
        <v>6369</v>
      </c>
      <c r="G244" s="2" t="s">
        <v>2875</v>
      </c>
      <c r="H244" s="2" t="s">
        <v>28</v>
      </c>
      <c r="I244" s="2" t="s">
        <v>6370</v>
      </c>
      <c r="J244" s="4" t="n">
        <v>45776</v>
      </c>
      <c r="K244" s="4" t="n">
        <v>45806</v>
      </c>
      <c r="L244" s="27" t="n">
        <v>1544</v>
      </c>
      <c r="M244" s="4" t="n">
        <v>45798</v>
      </c>
      <c r="N244" s="28" t="n">
        <v>22</v>
      </c>
      <c r="O244" s="28" t="n">
        <v>-8</v>
      </c>
      <c r="P244" s="29" t="n">
        <f aca="false">L244*N244</f>
        <v>33968</v>
      </c>
      <c r="Q244" s="29" t="n">
        <f aca="false">L244*O244</f>
        <v>-12352</v>
      </c>
      <c r="R244" s="8"/>
      <c r="XFC244" s="9"/>
      <c r="XFD244" s="9"/>
    </row>
    <row r="245" customFormat="false" ht="14.25" hidden="false" customHeight="true" outlineLevel="0" collapsed="false">
      <c r="A245" s="2" t="s">
        <v>2853</v>
      </c>
      <c r="B245" s="2" t="s">
        <v>2853</v>
      </c>
      <c r="C245" s="2" t="s">
        <v>2665</v>
      </c>
      <c r="D245" s="2" t="s">
        <v>2666</v>
      </c>
      <c r="E245" s="2" t="s">
        <v>6371</v>
      </c>
      <c r="F245" s="2" t="s">
        <v>6372</v>
      </c>
      <c r="G245" s="2" t="s">
        <v>6373</v>
      </c>
      <c r="H245" s="2" t="s">
        <v>28</v>
      </c>
      <c r="I245" s="2" t="s">
        <v>5693</v>
      </c>
      <c r="J245" s="4" t="n">
        <v>45694</v>
      </c>
      <c r="K245" s="4" t="n">
        <v>45724</v>
      </c>
      <c r="L245" s="27" t="n">
        <v>1054.29</v>
      </c>
      <c r="M245" s="4" t="n">
        <v>45706</v>
      </c>
      <c r="N245" s="28" t="n">
        <v>12</v>
      </c>
      <c r="O245" s="28" t="n">
        <v>-18</v>
      </c>
      <c r="P245" s="29" t="n">
        <f aca="false">L245*N245</f>
        <v>12651.48</v>
      </c>
      <c r="Q245" s="29" t="n">
        <f aca="false">L245*O245</f>
        <v>-18977.22</v>
      </c>
      <c r="R245" s="8"/>
      <c r="XFC245" s="9"/>
      <c r="XFD245" s="9"/>
    </row>
    <row r="246" customFormat="false" ht="14.25" hidden="false" customHeight="true" outlineLevel="0" collapsed="false">
      <c r="A246" s="2" t="s">
        <v>2853</v>
      </c>
      <c r="B246" s="2" t="s">
        <v>2853</v>
      </c>
      <c r="C246" s="2" t="s">
        <v>2915</v>
      </c>
      <c r="D246" s="2" t="s">
        <v>2916</v>
      </c>
      <c r="E246" s="2" t="s">
        <v>6374</v>
      </c>
      <c r="F246" s="2" t="s">
        <v>6375</v>
      </c>
      <c r="G246" s="2" t="s">
        <v>1915</v>
      </c>
      <c r="H246" s="2" t="s">
        <v>28</v>
      </c>
      <c r="I246" s="2" t="s">
        <v>6376</v>
      </c>
      <c r="J246" s="4" t="n">
        <v>45691</v>
      </c>
      <c r="K246" s="4" t="n">
        <v>45721</v>
      </c>
      <c r="L246" s="27" t="n">
        <v>6277.14</v>
      </c>
      <c r="M246" s="4" t="n">
        <v>45701</v>
      </c>
      <c r="N246" s="28" t="n">
        <v>10</v>
      </c>
      <c r="O246" s="28" t="n">
        <v>-20</v>
      </c>
      <c r="P246" s="29" t="n">
        <f aca="false">L246*N246</f>
        <v>62771.4</v>
      </c>
      <c r="Q246" s="29" t="n">
        <f aca="false">L246*O246</f>
        <v>-125542.8</v>
      </c>
      <c r="R246" s="8"/>
      <c r="XFC246" s="9"/>
      <c r="XFD246" s="9"/>
    </row>
    <row r="247" customFormat="false" ht="14.25" hidden="false" customHeight="true" outlineLevel="0" collapsed="false">
      <c r="A247" s="2" t="s">
        <v>2853</v>
      </c>
      <c r="B247" s="2" t="s">
        <v>2853</v>
      </c>
      <c r="C247" s="2" t="s">
        <v>2861</v>
      </c>
      <c r="D247" s="2" t="s">
        <v>2862</v>
      </c>
      <c r="E247" s="2" t="s">
        <v>6377</v>
      </c>
      <c r="F247" s="2" t="s">
        <v>6378</v>
      </c>
      <c r="G247" s="2" t="s">
        <v>2530</v>
      </c>
      <c r="H247" s="2" t="s">
        <v>28</v>
      </c>
      <c r="I247" s="2" t="s">
        <v>6379</v>
      </c>
      <c r="J247" s="4" t="n">
        <v>45713</v>
      </c>
      <c r="K247" s="4" t="n">
        <v>45743</v>
      </c>
      <c r="L247" s="27" t="n">
        <v>424.46</v>
      </c>
      <c r="M247" s="4" t="n">
        <v>45728</v>
      </c>
      <c r="N247" s="28" t="n">
        <v>15</v>
      </c>
      <c r="O247" s="28" t="n">
        <v>-15</v>
      </c>
      <c r="P247" s="29" t="n">
        <f aca="false">L247*N247</f>
        <v>6366.9</v>
      </c>
      <c r="Q247" s="29" t="n">
        <f aca="false">L247*O247</f>
        <v>-6366.9</v>
      </c>
      <c r="R247" s="8"/>
      <c r="XFC247" s="9"/>
      <c r="XFD247" s="9"/>
    </row>
    <row r="248" customFormat="false" ht="13.8" hidden="false" customHeight="false" outlineLevel="0" collapsed="false">
      <c r="L248" s="33" t="n">
        <f aca="false">SUM(L5:L247)</f>
        <v>713194.86</v>
      </c>
      <c r="N248" s="34" t="n">
        <f aca="false">P248/L248</f>
        <v>18.6897901788019</v>
      </c>
      <c r="O248" s="35" t="n">
        <f aca="false">Q248/L248</f>
        <v>-11.3428461472647</v>
      </c>
      <c r="P248" s="33" t="n">
        <f aca="false">SUM(P5:P247)</f>
        <v>13329462.29</v>
      </c>
      <c r="Q248" s="33" t="n">
        <f aca="false">SUM(Q5:Q247)</f>
        <v>-8089659.57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38"/>
    <pageSetUpPr fitToPage="false"/>
  </sheetPr>
  <dimension ref="A1:XFD36"/>
  <sheetViews>
    <sheetView showFormulas="false" showGridLines="true" showRowColHeaders="true" showZeros="true" rightToLeft="false" tabSelected="false" showOutlineSymbols="true" defaultGridColor="true" view="normal" topLeftCell="E1" colorId="64" zoomScale="75" zoomScaleNormal="75" zoomScalePageLayoutView="100" workbookViewId="0">
      <selection pane="topLeft" activeCell="H37" activeCellId="0" sqref="H37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3" min="3" style="9" width="13.34"/>
    <col collapsed="false" customWidth="true" hidden="false" outlineLevel="0" max="4" min="4" style="9" width="16.81"/>
    <col collapsed="false" customWidth="true" hidden="false" outlineLevel="0" max="5" min="5" style="9" width="18.55"/>
    <col collapsed="false" customWidth="true" hidden="false" outlineLevel="0" max="6" min="6" style="9" width="14.72"/>
    <col collapsed="false" customWidth="true" hidden="false" outlineLevel="0" max="7" min="7" style="9" width="21.56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20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5481</v>
      </c>
      <c r="B5" s="2" t="s">
        <v>5481</v>
      </c>
      <c r="C5" s="2" t="s">
        <v>88</v>
      </c>
      <c r="D5" s="2" t="s">
        <v>89</v>
      </c>
      <c r="E5" s="2" t="s">
        <v>5482</v>
      </c>
      <c r="F5" s="2" t="s">
        <v>5483</v>
      </c>
      <c r="G5" s="2" t="s">
        <v>5484</v>
      </c>
      <c r="H5" s="2" t="s">
        <v>28</v>
      </c>
      <c r="I5" s="2" t="s">
        <v>5485</v>
      </c>
      <c r="J5" s="4" t="n">
        <v>45678</v>
      </c>
      <c r="K5" s="4" t="n">
        <v>45708</v>
      </c>
      <c r="L5" s="27" t="n">
        <v>896.69</v>
      </c>
      <c r="M5" s="4" t="n">
        <v>45699</v>
      </c>
      <c r="N5" s="28" t="n">
        <v>21</v>
      </c>
      <c r="O5" s="28" t="n">
        <v>-9</v>
      </c>
      <c r="P5" s="29" t="n">
        <f aca="false">L5*N5</f>
        <v>18830.49</v>
      </c>
      <c r="Q5" s="29" t="n">
        <f aca="false">L5*O5</f>
        <v>-8070.21</v>
      </c>
      <c r="R5" s="8"/>
      <c r="XFC5" s="9"/>
      <c r="XFD5" s="9"/>
    </row>
    <row r="6" customFormat="false" ht="14.25" hidden="false" customHeight="true" outlineLevel="0" collapsed="false">
      <c r="A6" s="2" t="s">
        <v>5481</v>
      </c>
      <c r="B6" s="2" t="s">
        <v>5481</v>
      </c>
      <c r="C6" s="2" t="s">
        <v>5486</v>
      </c>
      <c r="D6" s="2" t="s">
        <v>5487</v>
      </c>
      <c r="E6" s="2" t="s">
        <v>5488</v>
      </c>
      <c r="F6" s="2" t="s">
        <v>5489</v>
      </c>
      <c r="G6" s="2" t="s">
        <v>5490</v>
      </c>
      <c r="H6" s="2" t="s">
        <v>28</v>
      </c>
      <c r="I6" s="2" t="s">
        <v>5491</v>
      </c>
      <c r="J6" s="4" t="n">
        <v>45756</v>
      </c>
      <c r="K6" s="4" t="n">
        <v>45787</v>
      </c>
      <c r="L6" s="27" t="n">
        <v>102.98</v>
      </c>
      <c r="M6" s="4" t="n">
        <v>45779</v>
      </c>
      <c r="N6" s="28" t="n">
        <v>23</v>
      </c>
      <c r="O6" s="28" t="n">
        <v>-8</v>
      </c>
      <c r="P6" s="29" t="n">
        <f aca="false">L6*N6</f>
        <v>2368.54</v>
      </c>
      <c r="Q6" s="29" t="n">
        <f aca="false">L6*O6</f>
        <v>-823.84</v>
      </c>
      <c r="R6" s="8"/>
      <c r="XFC6" s="9"/>
      <c r="XFD6" s="9"/>
    </row>
    <row r="7" customFormat="false" ht="14.25" hidden="false" customHeight="true" outlineLevel="0" collapsed="false">
      <c r="A7" s="2" t="s">
        <v>5481</v>
      </c>
      <c r="B7" s="2" t="s">
        <v>5481</v>
      </c>
      <c r="C7" s="2" t="s">
        <v>42</v>
      </c>
      <c r="E7" s="2" t="s">
        <v>5492</v>
      </c>
      <c r="F7" s="2" t="s">
        <v>5493</v>
      </c>
      <c r="G7" s="2" t="s">
        <v>5494</v>
      </c>
      <c r="H7" s="2" t="s">
        <v>28</v>
      </c>
      <c r="I7" s="2" t="s">
        <v>5495</v>
      </c>
      <c r="J7" s="4" t="n">
        <v>45708</v>
      </c>
      <c r="K7" s="4" t="n">
        <v>45738</v>
      </c>
      <c r="L7" s="27" t="n">
        <v>1473.59</v>
      </c>
      <c r="M7" s="4" t="n">
        <v>45734</v>
      </c>
      <c r="N7" s="28" t="n">
        <v>26</v>
      </c>
      <c r="O7" s="28" t="n">
        <v>-4</v>
      </c>
      <c r="P7" s="29" t="n">
        <f aca="false">L7*N7</f>
        <v>38313.34</v>
      </c>
      <c r="Q7" s="29" t="n">
        <f aca="false">L7*O7</f>
        <v>-5894.36</v>
      </c>
      <c r="R7" s="8"/>
      <c r="XFC7" s="9"/>
      <c r="XFD7" s="9"/>
    </row>
    <row r="8" customFormat="false" ht="14.25" hidden="false" customHeight="true" outlineLevel="0" collapsed="false">
      <c r="A8" s="2" t="s">
        <v>5481</v>
      </c>
      <c r="B8" s="2" t="s">
        <v>5481</v>
      </c>
      <c r="C8" s="2" t="s">
        <v>42</v>
      </c>
      <c r="E8" s="2" t="s">
        <v>5496</v>
      </c>
      <c r="F8" s="2" t="s">
        <v>5497</v>
      </c>
      <c r="G8" s="2" t="s">
        <v>2473</v>
      </c>
      <c r="H8" s="2" t="s">
        <v>28</v>
      </c>
      <c r="I8" s="2" t="s">
        <v>5498</v>
      </c>
      <c r="J8" s="4" t="n">
        <v>45718</v>
      </c>
      <c r="K8" s="4" t="n">
        <v>45749</v>
      </c>
      <c r="L8" s="27" t="n">
        <v>5050.04</v>
      </c>
      <c r="M8" s="4" t="n">
        <v>45742</v>
      </c>
      <c r="N8" s="28" t="n">
        <v>24</v>
      </c>
      <c r="O8" s="28" t="n">
        <v>-7</v>
      </c>
      <c r="P8" s="29" t="n">
        <f aca="false">L8*N8</f>
        <v>121200.96</v>
      </c>
      <c r="Q8" s="29" t="n">
        <f aca="false">L8*O8</f>
        <v>-35350.28</v>
      </c>
      <c r="R8" s="8"/>
      <c r="XFC8" s="9"/>
      <c r="XFD8" s="9"/>
    </row>
    <row r="9" customFormat="false" ht="14.25" hidden="false" customHeight="true" outlineLevel="0" collapsed="false">
      <c r="A9" s="2" t="s">
        <v>5481</v>
      </c>
      <c r="B9" s="2" t="s">
        <v>5481</v>
      </c>
      <c r="C9" s="2" t="s">
        <v>42</v>
      </c>
      <c r="E9" s="2" t="s">
        <v>5499</v>
      </c>
      <c r="F9" s="2" t="s">
        <v>5500</v>
      </c>
      <c r="G9" s="2" t="s">
        <v>80</v>
      </c>
      <c r="H9" s="2" t="s">
        <v>28</v>
      </c>
      <c r="I9" s="2" t="s">
        <v>5501</v>
      </c>
      <c r="J9" s="4" t="n">
        <v>45664</v>
      </c>
      <c r="K9" s="4" t="n">
        <v>45695</v>
      </c>
      <c r="L9" s="27" t="n">
        <v>3268.28</v>
      </c>
      <c r="M9" s="4" t="n">
        <v>45680</v>
      </c>
      <c r="N9" s="28" t="n">
        <v>16</v>
      </c>
      <c r="O9" s="28" t="n">
        <v>-15</v>
      </c>
      <c r="P9" s="29" t="n">
        <f aca="false">L9*N9</f>
        <v>52292.48</v>
      </c>
      <c r="Q9" s="29" t="n">
        <f aca="false">L9*O9</f>
        <v>-49024.2</v>
      </c>
      <c r="R9" s="8"/>
      <c r="XFC9" s="9"/>
      <c r="XFD9" s="9"/>
    </row>
    <row r="10" customFormat="false" ht="14.25" hidden="false" customHeight="true" outlineLevel="0" collapsed="false">
      <c r="A10" s="2" t="s">
        <v>5481</v>
      </c>
      <c r="B10" s="2" t="s">
        <v>5481</v>
      </c>
      <c r="C10" s="2" t="s">
        <v>42</v>
      </c>
      <c r="E10" s="2" t="s">
        <v>5502</v>
      </c>
      <c r="F10" s="2" t="s">
        <v>5503</v>
      </c>
      <c r="G10" s="2" t="s">
        <v>5504</v>
      </c>
      <c r="H10" s="2" t="s">
        <v>28</v>
      </c>
      <c r="I10" s="2" t="s">
        <v>5505</v>
      </c>
      <c r="J10" s="4" t="n">
        <v>45720</v>
      </c>
      <c r="K10" s="4" t="n">
        <v>45751</v>
      </c>
      <c r="L10" s="27" t="n">
        <v>4583.05</v>
      </c>
      <c r="M10" s="4" t="n">
        <v>45742</v>
      </c>
      <c r="N10" s="28" t="n">
        <v>22</v>
      </c>
      <c r="O10" s="28" t="n">
        <v>-9</v>
      </c>
      <c r="P10" s="29" t="n">
        <f aca="false">L10*N10</f>
        <v>100827.1</v>
      </c>
      <c r="Q10" s="29" t="n">
        <f aca="false">L10*O10</f>
        <v>-41247.45</v>
      </c>
      <c r="R10" s="8"/>
      <c r="XFC10" s="9"/>
      <c r="XFD10" s="9"/>
    </row>
    <row r="11" customFormat="false" ht="14.25" hidden="false" customHeight="true" outlineLevel="0" collapsed="false">
      <c r="A11" s="2" t="s">
        <v>5481</v>
      </c>
      <c r="B11" s="2" t="s">
        <v>5481</v>
      </c>
      <c r="C11" s="2" t="s">
        <v>42</v>
      </c>
      <c r="E11" s="2" t="s">
        <v>5506</v>
      </c>
      <c r="F11" s="2" t="s">
        <v>5507</v>
      </c>
      <c r="G11" s="2" t="s">
        <v>5508</v>
      </c>
      <c r="H11" s="2" t="s">
        <v>28</v>
      </c>
      <c r="I11" s="2" t="s">
        <v>5509</v>
      </c>
      <c r="J11" s="4" t="n">
        <v>45708</v>
      </c>
      <c r="K11" s="4" t="n">
        <v>45738</v>
      </c>
      <c r="L11" s="27" t="n">
        <v>1352.3</v>
      </c>
      <c r="M11" s="4" t="n">
        <v>45734</v>
      </c>
      <c r="N11" s="28" t="n">
        <v>26</v>
      </c>
      <c r="O11" s="28" t="n">
        <v>-4</v>
      </c>
      <c r="P11" s="29" t="n">
        <f aca="false">L11*N11</f>
        <v>35159.8</v>
      </c>
      <c r="Q11" s="29" t="n">
        <f aca="false">L11*O11</f>
        <v>-5409.2</v>
      </c>
      <c r="R11" s="8"/>
      <c r="XFC11" s="9"/>
      <c r="XFD11" s="9"/>
    </row>
    <row r="12" customFormat="false" ht="14.25" hidden="false" customHeight="true" outlineLevel="0" collapsed="false">
      <c r="A12" s="2" t="s">
        <v>5481</v>
      </c>
      <c r="B12" s="2" t="s">
        <v>5481</v>
      </c>
      <c r="C12" s="2" t="s">
        <v>42</v>
      </c>
      <c r="E12" s="2" t="s">
        <v>5510</v>
      </c>
      <c r="F12" s="2" t="s">
        <v>5511</v>
      </c>
      <c r="G12" s="2" t="s">
        <v>5512</v>
      </c>
      <c r="H12" s="2" t="s">
        <v>28</v>
      </c>
      <c r="I12" s="2" t="s">
        <v>5513</v>
      </c>
      <c r="J12" s="4" t="n">
        <v>45658</v>
      </c>
      <c r="K12" s="4" t="n">
        <v>45688</v>
      </c>
      <c r="L12" s="27" t="n">
        <v>4956.19</v>
      </c>
      <c r="M12" s="4" t="n">
        <v>45680</v>
      </c>
      <c r="N12" s="28" t="n">
        <v>22</v>
      </c>
      <c r="O12" s="28" t="n">
        <v>-8</v>
      </c>
      <c r="P12" s="29" t="n">
        <f aca="false">L12*N12</f>
        <v>109036.18</v>
      </c>
      <c r="Q12" s="29" t="n">
        <f aca="false">L12*O12</f>
        <v>-39649.52</v>
      </c>
      <c r="R12" s="8"/>
      <c r="XFC12" s="9"/>
      <c r="XFD12" s="9"/>
    </row>
    <row r="13" customFormat="false" ht="14.25" hidden="false" customHeight="true" outlineLevel="0" collapsed="false">
      <c r="A13" s="2" t="s">
        <v>5481</v>
      </c>
      <c r="B13" s="2" t="s">
        <v>5481</v>
      </c>
      <c r="C13" s="2" t="s">
        <v>42</v>
      </c>
      <c r="E13" s="2" t="s">
        <v>5514</v>
      </c>
      <c r="F13" s="2" t="s">
        <v>5515</v>
      </c>
      <c r="G13" s="2" t="s">
        <v>3138</v>
      </c>
      <c r="H13" s="2" t="s">
        <v>28</v>
      </c>
      <c r="I13" s="2" t="s">
        <v>5516</v>
      </c>
      <c r="J13" s="4" t="n">
        <v>45712</v>
      </c>
      <c r="K13" s="4" t="n">
        <v>45742</v>
      </c>
      <c r="L13" s="27" t="n">
        <v>163.64</v>
      </c>
      <c r="M13" s="4" t="n">
        <v>45714</v>
      </c>
      <c r="N13" s="28" t="n">
        <v>2</v>
      </c>
      <c r="O13" s="28" t="n">
        <v>-28</v>
      </c>
      <c r="P13" s="29" t="n">
        <f aca="false">L13*N13</f>
        <v>327.28</v>
      </c>
      <c r="Q13" s="29" t="n">
        <f aca="false">L13*O13</f>
        <v>-4581.92</v>
      </c>
      <c r="R13" s="8"/>
      <c r="XFC13" s="9"/>
      <c r="XFD13" s="9"/>
    </row>
    <row r="14" customFormat="false" ht="14.25" hidden="false" customHeight="true" outlineLevel="0" collapsed="false">
      <c r="A14" s="2" t="s">
        <v>5481</v>
      </c>
      <c r="B14" s="2" t="s">
        <v>5481</v>
      </c>
      <c r="C14" s="2" t="s">
        <v>5517</v>
      </c>
      <c r="D14" s="2" t="s">
        <v>5518</v>
      </c>
      <c r="E14" s="2" t="s">
        <v>5519</v>
      </c>
      <c r="F14" s="2" t="s">
        <v>5520</v>
      </c>
      <c r="G14" s="2" t="s">
        <v>2473</v>
      </c>
      <c r="H14" s="2" t="s">
        <v>28</v>
      </c>
      <c r="I14" s="2" t="s">
        <v>5521</v>
      </c>
      <c r="J14" s="4" t="n">
        <v>45666</v>
      </c>
      <c r="K14" s="4" t="n">
        <v>45696</v>
      </c>
      <c r="L14" s="27" t="n">
        <v>360</v>
      </c>
      <c r="M14" s="4" t="n">
        <v>45684</v>
      </c>
      <c r="N14" s="28" t="n">
        <v>18</v>
      </c>
      <c r="O14" s="28" t="n">
        <v>-12</v>
      </c>
      <c r="P14" s="29" t="n">
        <f aca="false">L14*N14</f>
        <v>6480</v>
      </c>
      <c r="Q14" s="29" t="n">
        <f aca="false">L14*O14</f>
        <v>-4320</v>
      </c>
      <c r="R14" s="8"/>
      <c r="XFC14" s="9"/>
      <c r="XFD14" s="9"/>
    </row>
    <row r="15" customFormat="false" ht="14.25" hidden="false" customHeight="true" outlineLevel="0" collapsed="false">
      <c r="A15" s="2" t="s">
        <v>5481</v>
      </c>
      <c r="B15" s="2" t="s">
        <v>5481</v>
      </c>
      <c r="C15" s="2" t="s">
        <v>5522</v>
      </c>
      <c r="D15" s="2" t="s">
        <v>5523</v>
      </c>
      <c r="E15" s="2" t="s">
        <v>5524</v>
      </c>
      <c r="F15" s="2" t="s">
        <v>5525</v>
      </c>
      <c r="G15" s="2" t="s">
        <v>5526</v>
      </c>
      <c r="H15" s="2" t="s">
        <v>28</v>
      </c>
      <c r="I15" s="2" t="s">
        <v>3419</v>
      </c>
      <c r="J15" s="4" t="n">
        <v>45770</v>
      </c>
      <c r="K15" s="4" t="n">
        <v>45831</v>
      </c>
      <c r="L15" s="27" t="n">
        <v>409.84</v>
      </c>
      <c r="M15" s="4" t="n">
        <v>45818</v>
      </c>
      <c r="N15" s="28" t="n">
        <v>48</v>
      </c>
      <c r="O15" s="28" t="n">
        <v>-13</v>
      </c>
      <c r="P15" s="29" t="n">
        <f aca="false">L15*N15</f>
        <v>19672.32</v>
      </c>
      <c r="Q15" s="29" t="n">
        <f aca="false">L15*O15</f>
        <v>-5327.92</v>
      </c>
      <c r="R15" s="8"/>
      <c r="XFC15" s="9"/>
      <c r="XFD15" s="9"/>
    </row>
    <row r="16" customFormat="false" ht="14.25" hidden="false" customHeight="true" outlineLevel="0" collapsed="false">
      <c r="A16" s="2" t="s">
        <v>5481</v>
      </c>
      <c r="B16" s="2" t="s">
        <v>5481</v>
      </c>
      <c r="C16" s="2" t="s">
        <v>42</v>
      </c>
      <c r="E16" s="2" t="s">
        <v>5527</v>
      </c>
      <c r="F16" s="2" t="s">
        <v>5528</v>
      </c>
      <c r="G16" s="2" t="s">
        <v>4904</v>
      </c>
      <c r="H16" s="2" t="s">
        <v>28</v>
      </c>
      <c r="I16" s="2" t="s">
        <v>5529</v>
      </c>
      <c r="J16" s="4" t="n">
        <v>45663</v>
      </c>
      <c r="K16" s="4" t="n">
        <v>45693</v>
      </c>
      <c r="L16" s="27" t="n">
        <v>10716.77</v>
      </c>
      <c r="M16" s="4" t="n">
        <v>45680</v>
      </c>
      <c r="N16" s="28" t="n">
        <v>17</v>
      </c>
      <c r="O16" s="28" t="n">
        <v>-13</v>
      </c>
      <c r="P16" s="29" t="n">
        <f aca="false">L16*N16</f>
        <v>182185.09</v>
      </c>
      <c r="Q16" s="29" t="n">
        <f aca="false">L16*O16</f>
        <v>-139318.01</v>
      </c>
      <c r="R16" s="8"/>
      <c r="XFC16" s="9"/>
      <c r="XFD16" s="9"/>
    </row>
    <row r="17" customFormat="false" ht="14.25" hidden="false" customHeight="true" outlineLevel="0" collapsed="false">
      <c r="A17" s="2" t="s">
        <v>5481</v>
      </c>
      <c r="B17" s="2" t="s">
        <v>5481</v>
      </c>
      <c r="C17" s="2" t="s">
        <v>2740</v>
      </c>
      <c r="D17" s="2" t="s">
        <v>2741</v>
      </c>
      <c r="E17" s="2" t="s">
        <v>5530</v>
      </c>
      <c r="F17" s="2" t="s">
        <v>5531</v>
      </c>
      <c r="G17" s="2" t="s">
        <v>5532</v>
      </c>
      <c r="H17" s="2" t="s">
        <v>28</v>
      </c>
      <c r="I17" s="2" t="s">
        <v>5533</v>
      </c>
      <c r="J17" s="4" t="n">
        <v>45713</v>
      </c>
      <c r="K17" s="4" t="n">
        <v>45741</v>
      </c>
      <c r="L17" s="27" t="n">
        <v>235.47</v>
      </c>
      <c r="M17" s="4" t="n">
        <v>45721</v>
      </c>
      <c r="N17" s="28" t="n">
        <v>8</v>
      </c>
      <c r="O17" s="28" t="n">
        <v>-20</v>
      </c>
      <c r="P17" s="29" t="n">
        <f aca="false">L17*N17</f>
        <v>1883.76</v>
      </c>
      <c r="Q17" s="29" t="n">
        <f aca="false">L17*O17</f>
        <v>-4709.4</v>
      </c>
      <c r="R17" s="8"/>
      <c r="XFC17" s="9"/>
      <c r="XFD17" s="9"/>
    </row>
    <row r="18" customFormat="false" ht="14.25" hidden="false" customHeight="true" outlineLevel="0" collapsed="false">
      <c r="A18" s="2" t="s">
        <v>5481</v>
      </c>
      <c r="B18" s="2" t="s">
        <v>5481</v>
      </c>
      <c r="C18" s="2" t="s">
        <v>42</v>
      </c>
      <c r="E18" s="2" t="s">
        <v>5534</v>
      </c>
      <c r="F18" s="2" t="s">
        <v>5535</v>
      </c>
      <c r="G18" s="2" t="s">
        <v>2954</v>
      </c>
      <c r="H18" s="2" t="s">
        <v>28</v>
      </c>
      <c r="I18" s="2" t="s">
        <v>5536</v>
      </c>
      <c r="J18" s="4" t="n">
        <v>45691</v>
      </c>
      <c r="K18" s="4" t="n">
        <v>45721</v>
      </c>
      <c r="L18" s="27" t="n">
        <v>750</v>
      </c>
      <c r="M18" s="4" t="n">
        <v>45715</v>
      </c>
      <c r="N18" s="28" t="n">
        <v>24</v>
      </c>
      <c r="O18" s="28" t="n">
        <v>-6</v>
      </c>
      <c r="P18" s="29" t="n">
        <f aca="false">L18*N18</f>
        <v>18000</v>
      </c>
      <c r="Q18" s="29" t="n">
        <f aca="false">L18*O18</f>
        <v>-4500</v>
      </c>
      <c r="R18" s="8"/>
      <c r="XFC18" s="9"/>
      <c r="XFD18" s="9"/>
    </row>
    <row r="19" customFormat="false" ht="14.25" hidden="false" customHeight="true" outlineLevel="0" collapsed="false">
      <c r="A19" s="2" t="s">
        <v>22</v>
      </c>
      <c r="B19" s="2" t="s">
        <v>5481</v>
      </c>
      <c r="C19" s="2" t="s">
        <v>4228</v>
      </c>
      <c r="D19" s="2" t="s">
        <v>4229</v>
      </c>
      <c r="E19" s="2" t="s">
        <v>5537</v>
      </c>
      <c r="F19" s="2" t="s">
        <v>5538</v>
      </c>
      <c r="G19" s="2" t="s">
        <v>5539</v>
      </c>
      <c r="H19" s="2" t="s">
        <v>28</v>
      </c>
      <c r="I19" s="2" t="s">
        <v>5540</v>
      </c>
      <c r="J19" s="4" t="n">
        <v>45748</v>
      </c>
      <c r="K19" s="4" t="n">
        <v>45779</v>
      </c>
      <c r="L19" s="27" t="n">
        <v>1451.98</v>
      </c>
      <c r="M19" s="4" t="n">
        <v>45775</v>
      </c>
      <c r="N19" s="28" t="n">
        <v>27</v>
      </c>
      <c r="O19" s="28" t="n">
        <v>-4</v>
      </c>
      <c r="P19" s="29" t="n">
        <f aca="false">L19*N19</f>
        <v>39203.46</v>
      </c>
      <c r="Q19" s="29" t="n">
        <f aca="false">L19*O19</f>
        <v>-5807.92</v>
      </c>
      <c r="R19" s="8"/>
      <c r="XFC19" s="9"/>
      <c r="XFD19" s="9"/>
    </row>
    <row r="20" customFormat="false" ht="14.25" hidden="false" customHeight="true" outlineLevel="0" collapsed="false">
      <c r="A20" s="2" t="s">
        <v>5481</v>
      </c>
      <c r="B20" s="2" t="s">
        <v>5481</v>
      </c>
      <c r="C20" s="2" t="s">
        <v>42</v>
      </c>
      <c r="E20" s="2" t="s">
        <v>5541</v>
      </c>
      <c r="F20" s="2" t="s">
        <v>5542</v>
      </c>
      <c r="G20" s="2" t="s">
        <v>5543</v>
      </c>
      <c r="H20" s="2" t="s">
        <v>28</v>
      </c>
      <c r="I20" s="2" t="s">
        <v>5544</v>
      </c>
      <c r="J20" s="4" t="n">
        <v>45779</v>
      </c>
      <c r="K20" s="4" t="n">
        <v>45809</v>
      </c>
      <c r="L20" s="27" t="n">
        <v>4586.9</v>
      </c>
      <c r="M20" s="4" t="n">
        <v>45797</v>
      </c>
      <c r="N20" s="28" t="n">
        <v>18</v>
      </c>
      <c r="O20" s="28" t="n">
        <v>-12</v>
      </c>
      <c r="P20" s="29" t="n">
        <f aca="false">L20*N20</f>
        <v>82564.2</v>
      </c>
      <c r="Q20" s="29" t="n">
        <f aca="false">L20*O20</f>
        <v>-55042.8</v>
      </c>
      <c r="R20" s="8"/>
      <c r="XFC20" s="9"/>
      <c r="XFD20" s="9"/>
    </row>
    <row r="21" customFormat="false" ht="14.25" hidden="false" customHeight="true" outlineLevel="0" collapsed="false">
      <c r="A21" s="2" t="s">
        <v>5481</v>
      </c>
      <c r="B21" s="2" t="s">
        <v>5481</v>
      </c>
      <c r="C21" s="2" t="s">
        <v>136</v>
      </c>
      <c r="D21" s="2" t="s">
        <v>137</v>
      </c>
      <c r="E21" s="2" t="s">
        <v>5545</v>
      </c>
      <c r="F21" s="2" t="s">
        <v>5546</v>
      </c>
      <c r="G21" s="2" t="s">
        <v>5547</v>
      </c>
      <c r="H21" s="2" t="s">
        <v>28</v>
      </c>
      <c r="I21" s="2" t="s">
        <v>5548</v>
      </c>
      <c r="J21" s="4" t="n">
        <v>45674</v>
      </c>
      <c r="K21" s="4" t="n">
        <v>45704</v>
      </c>
      <c r="L21" s="27" t="n">
        <v>610.95</v>
      </c>
      <c r="M21" s="4" t="n">
        <v>45699</v>
      </c>
      <c r="N21" s="28" t="n">
        <v>25</v>
      </c>
      <c r="O21" s="28" t="n">
        <v>-5</v>
      </c>
      <c r="P21" s="29" t="n">
        <f aca="false">L21*N21</f>
        <v>15273.75</v>
      </c>
      <c r="Q21" s="29" t="n">
        <f aca="false">L21*O21</f>
        <v>-3054.75</v>
      </c>
      <c r="R21" s="8"/>
      <c r="XFC21" s="9"/>
      <c r="XFD21" s="9"/>
    </row>
    <row r="22" customFormat="false" ht="14.25" hidden="false" customHeight="true" outlineLevel="0" collapsed="false">
      <c r="A22" s="2" t="s">
        <v>5481</v>
      </c>
      <c r="B22" s="2" t="s">
        <v>5481</v>
      </c>
      <c r="C22" s="2" t="s">
        <v>42</v>
      </c>
      <c r="E22" s="2" t="s">
        <v>5549</v>
      </c>
      <c r="F22" s="2" t="s">
        <v>5550</v>
      </c>
      <c r="G22" s="2" t="s">
        <v>80</v>
      </c>
      <c r="H22" s="2" t="s">
        <v>28</v>
      </c>
      <c r="I22" s="2" t="s">
        <v>5551</v>
      </c>
      <c r="J22" s="4" t="n">
        <v>45803</v>
      </c>
      <c r="K22" s="4" t="n">
        <v>45833</v>
      </c>
      <c r="L22" s="27" t="n">
        <v>4906.72</v>
      </c>
      <c r="M22" s="4" t="n">
        <v>45838</v>
      </c>
      <c r="N22" s="28" t="n">
        <v>35</v>
      </c>
      <c r="O22" s="28" t="n">
        <v>5</v>
      </c>
      <c r="P22" s="29" t="n">
        <f aca="false">L22*N22</f>
        <v>171735.2</v>
      </c>
      <c r="Q22" s="29" t="n">
        <f aca="false">L22*O22</f>
        <v>24533.6</v>
      </c>
      <c r="R22" s="8"/>
      <c r="XFC22" s="9"/>
      <c r="XFD22" s="9"/>
    </row>
    <row r="23" customFormat="false" ht="14.25" hidden="false" customHeight="true" outlineLevel="0" collapsed="false">
      <c r="A23" s="2" t="s">
        <v>5481</v>
      </c>
      <c r="B23" s="2" t="s">
        <v>5481</v>
      </c>
      <c r="C23" s="2" t="s">
        <v>2740</v>
      </c>
      <c r="D23" s="2" t="s">
        <v>2741</v>
      </c>
      <c r="E23" s="2" t="s">
        <v>5552</v>
      </c>
      <c r="F23" s="2" t="s">
        <v>5553</v>
      </c>
      <c r="G23" s="2" t="s">
        <v>5554</v>
      </c>
      <c r="H23" s="2" t="s">
        <v>28</v>
      </c>
      <c r="I23" s="2" t="s">
        <v>5555</v>
      </c>
      <c r="J23" s="4" t="n">
        <v>45713</v>
      </c>
      <c r="K23" s="4" t="n">
        <v>45741</v>
      </c>
      <c r="L23" s="27" t="n">
        <v>0.99</v>
      </c>
      <c r="M23" s="4" t="n">
        <v>45838</v>
      </c>
      <c r="N23" s="28" t="n">
        <v>125</v>
      </c>
      <c r="O23" s="28" t="n">
        <v>97</v>
      </c>
      <c r="P23" s="29" t="n">
        <f aca="false">L23*N23</f>
        <v>123.75</v>
      </c>
      <c r="Q23" s="29" t="n">
        <f aca="false">L23*O23</f>
        <v>96.03</v>
      </c>
      <c r="R23" s="8"/>
      <c r="XFC23" s="9"/>
      <c r="XFD23" s="9"/>
    </row>
    <row r="24" customFormat="false" ht="14.25" hidden="false" customHeight="true" outlineLevel="0" collapsed="false">
      <c r="A24" s="2" t="s">
        <v>5481</v>
      </c>
      <c r="B24" s="2" t="s">
        <v>5481</v>
      </c>
      <c r="C24" s="2" t="s">
        <v>2740</v>
      </c>
      <c r="D24" s="2" t="s">
        <v>2741</v>
      </c>
      <c r="E24" s="2" t="s">
        <v>5552</v>
      </c>
      <c r="F24" s="2" t="s">
        <v>5553</v>
      </c>
      <c r="G24" s="2" t="s">
        <v>5554</v>
      </c>
      <c r="H24" s="2" t="s">
        <v>28</v>
      </c>
      <c r="I24" s="2" t="s">
        <v>5555</v>
      </c>
      <c r="J24" s="4" t="n">
        <v>45713</v>
      </c>
      <c r="K24" s="4" t="n">
        <v>45741</v>
      </c>
      <c r="L24" s="27" t="n">
        <v>237.48</v>
      </c>
      <c r="M24" s="4" t="n">
        <v>45721</v>
      </c>
      <c r="N24" s="28" t="n">
        <v>8</v>
      </c>
      <c r="O24" s="28" t="n">
        <v>-20</v>
      </c>
      <c r="P24" s="29" t="n">
        <f aca="false">L24*N24</f>
        <v>1899.84</v>
      </c>
      <c r="Q24" s="29" t="n">
        <f aca="false">L24*O24</f>
        <v>-4749.6</v>
      </c>
      <c r="R24" s="8"/>
      <c r="XFC24" s="9"/>
      <c r="XFD24" s="9"/>
    </row>
    <row r="25" customFormat="false" ht="14.25" hidden="false" customHeight="true" outlineLevel="0" collapsed="false">
      <c r="A25" s="2" t="s">
        <v>5481</v>
      </c>
      <c r="B25" s="2" t="s">
        <v>5481</v>
      </c>
      <c r="C25" s="2" t="s">
        <v>42</v>
      </c>
      <c r="E25" s="2" t="s">
        <v>5556</v>
      </c>
      <c r="F25" s="2" t="s">
        <v>5557</v>
      </c>
      <c r="G25" s="2" t="s">
        <v>2964</v>
      </c>
      <c r="H25" s="2" t="s">
        <v>28</v>
      </c>
      <c r="I25" s="2" t="s">
        <v>5558</v>
      </c>
      <c r="J25" s="4" t="n">
        <v>45720</v>
      </c>
      <c r="K25" s="4" t="n">
        <v>45751</v>
      </c>
      <c r="L25" s="27" t="n">
        <v>3161.08</v>
      </c>
      <c r="M25" s="4" t="n">
        <v>45742</v>
      </c>
      <c r="N25" s="28" t="n">
        <v>22</v>
      </c>
      <c r="O25" s="28" t="n">
        <v>-9</v>
      </c>
      <c r="P25" s="29" t="n">
        <f aca="false">L25*N25</f>
        <v>69543.76</v>
      </c>
      <c r="Q25" s="29" t="n">
        <f aca="false">L25*O25</f>
        <v>-28449.72</v>
      </c>
      <c r="R25" s="8"/>
      <c r="XFC25" s="9"/>
      <c r="XFD25" s="9"/>
    </row>
    <row r="26" customFormat="false" ht="14.25" hidden="false" customHeight="true" outlineLevel="0" collapsed="false">
      <c r="A26" s="2" t="s">
        <v>5481</v>
      </c>
      <c r="B26" s="2" t="s">
        <v>5481</v>
      </c>
      <c r="C26" s="2" t="s">
        <v>42</v>
      </c>
      <c r="E26" s="2" t="s">
        <v>5559</v>
      </c>
      <c r="F26" s="2" t="s">
        <v>5560</v>
      </c>
      <c r="G26" s="2" t="s">
        <v>2171</v>
      </c>
      <c r="H26" s="2" t="s">
        <v>28</v>
      </c>
      <c r="I26" s="2" t="s">
        <v>5561</v>
      </c>
      <c r="J26" s="4" t="n">
        <v>45777</v>
      </c>
      <c r="K26" s="4" t="n">
        <v>45809</v>
      </c>
      <c r="L26" s="27" t="n">
        <v>3268.23</v>
      </c>
      <c r="M26" s="4" t="n">
        <v>45797</v>
      </c>
      <c r="N26" s="28" t="n">
        <v>20</v>
      </c>
      <c r="O26" s="28" t="n">
        <v>-12</v>
      </c>
      <c r="P26" s="29" t="n">
        <f aca="false">L26*N26</f>
        <v>65364.6</v>
      </c>
      <c r="Q26" s="29" t="n">
        <f aca="false">L26*O26</f>
        <v>-39218.76</v>
      </c>
      <c r="R26" s="8"/>
      <c r="XFC26" s="9"/>
      <c r="XFD26" s="9"/>
    </row>
    <row r="27" customFormat="false" ht="14.25" hidden="false" customHeight="true" outlineLevel="0" collapsed="false">
      <c r="A27" s="2" t="s">
        <v>5481</v>
      </c>
      <c r="B27" s="2" t="s">
        <v>5481</v>
      </c>
      <c r="C27" s="2" t="s">
        <v>42</v>
      </c>
      <c r="E27" s="2" t="s">
        <v>5562</v>
      </c>
      <c r="F27" s="2" t="s">
        <v>5563</v>
      </c>
      <c r="G27" s="2" t="s">
        <v>5564</v>
      </c>
      <c r="H27" s="2" t="s">
        <v>28</v>
      </c>
      <c r="I27" s="2" t="s">
        <v>5071</v>
      </c>
      <c r="J27" s="4" t="n">
        <v>45679</v>
      </c>
      <c r="K27" s="4" t="n">
        <v>45710</v>
      </c>
      <c r="L27" s="27" t="n">
        <v>1500</v>
      </c>
      <c r="M27" s="4" t="n">
        <v>45686</v>
      </c>
      <c r="N27" s="28" t="n">
        <v>7</v>
      </c>
      <c r="O27" s="28" t="n">
        <v>-24</v>
      </c>
      <c r="P27" s="29" t="n">
        <f aca="false">L27*N27</f>
        <v>10500</v>
      </c>
      <c r="Q27" s="29" t="n">
        <f aca="false">L27*O27</f>
        <v>-36000</v>
      </c>
      <c r="R27" s="8"/>
      <c r="XFC27" s="9"/>
      <c r="XFD27" s="9"/>
    </row>
    <row r="28" customFormat="false" ht="14.25" hidden="false" customHeight="true" outlineLevel="0" collapsed="false">
      <c r="A28" s="2" t="s">
        <v>5481</v>
      </c>
      <c r="B28" s="2" t="s">
        <v>5481</v>
      </c>
      <c r="C28" s="2" t="s">
        <v>42</v>
      </c>
      <c r="E28" s="2" t="s">
        <v>5565</v>
      </c>
      <c r="F28" s="2" t="s">
        <v>5566</v>
      </c>
      <c r="G28" s="2" t="s">
        <v>2167</v>
      </c>
      <c r="H28" s="2" t="s">
        <v>28</v>
      </c>
      <c r="I28" s="2" t="s">
        <v>5567</v>
      </c>
      <c r="J28" s="4" t="n">
        <v>45777</v>
      </c>
      <c r="K28" s="4" t="n">
        <v>45807</v>
      </c>
      <c r="L28" s="27" t="n">
        <v>5222.61</v>
      </c>
      <c r="M28" s="4" t="n">
        <v>45797</v>
      </c>
      <c r="N28" s="28" t="n">
        <v>20</v>
      </c>
      <c r="O28" s="28" t="n">
        <v>-10</v>
      </c>
      <c r="P28" s="29" t="n">
        <f aca="false">L28*N28</f>
        <v>104452.2</v>
      </c>
      <c r="Q28" s="29" t="n">
        <f aca="false">L28*O28</f>
        <v>-52226.1</v>
      </c>
      <c r="R28" s="8"/>
      <c r="XFC28" s="9"/>
      <c r="XFD28" s="9"/>
    </row>
    <row r="29" customFormat="false" ht="14.25" hidden="false" customHeight="true" outlineLevel="0" collapsed="false">
      <c r="A29" s="2" t="s">
        <v>5481</v>
      </c>
      <c r="B29" s="2" t="s">
        <v>5481</v>
      </c>
      <c r="C29" s="2" t="s">
        <v>42</v>
      </c>
      <c r="E29" s="2" t="s">
        <v>5568</v>
      </c>
      <c r="F29" s="2" t="s">
        <v>5569</v>
      </c>
      <c r="G29" s="2" t="s">
        <v>2702</v>
      </c>
      <c r="H29" s="2" t="s">
        <v>28</v>
      </c>
      <c r="I29" s="2" t="s">
        <v>5516</v>
      </c>
      <c r="J29" s="4" t="n">
        <v>45677</v>
      </c>
      <c r="K29" s="4" t="n">
        <v>45707</v>
      </c>
      <c r="L29" s="27" t="n">
        <v>180</v>
      </c>
      <c r="M29" s="4" t="n">
        <v>45838</v>
      </c>
      <c r="N29" s="28" t="n">
        <v>161</v>
      </c>
      <c r="O29" s="28" t="n">
        <v>131</v>
      </c>
      <c r="P29" s="29" t="n">
        <f aca="false">L29*N29</f>
        <v>28980</v>
      </c>
      <c r="Q29" s="29" t="n">
        <f aca="false">L29*O29</f>
        <v>23580</v>
      </c>
      <c r="R29" s="8"/>
      <c r="XFC29" s="9"/>
      <c r="XFD29" s="9"/>
    </row>
    <row r="30" customFormat="false" ht="14.25" hidden="false" customHeight="true" outlineLevel="0" collapsed="false">
      <c r="A30" s="2" t="s">
        <v>5481</v>
      </c>
      <c r="B30" s="2" t="s">
        <v>5481</v>
      </c>
      <c r="C30" s="2" t="s">
        <v>42</v>
      </c>
      <c r="E30" s="2" t="s">
        <v>5570</v>
      </c>
      <c r="F30" s="2" t="s">
        <v>5571</v>
      </c>
      <c r="G30" s="2" t="s">
        <v>2179</v>
      </c>
      <c r="H30" s="2" t="s">
        <v>28</v>
      </c>
      <c r="I30" s="2" t="s">
        <v>5572</v>
      </c>
      <c r="J30" s="4" t="n">
        <v>45677</v>
      </c>
      <c r="K30" s="4" t="n">
        <v>45708</v>
      </c>
      <c r="L30" s="27" t="n">
        <v>872.73</v>
      </c>
      <c r="M30" s="4" t="n">
        <v>45695</v>
      </c>
      <c r="N30" s="28" t="n">
        <v>18</v>
      </c>
      <c r="O30" s="28" t="n">
        <v>-13</v>
      </c>
      <c r="P30" s="29" t="n">
        <f aca="false">L30*N30</f>
        <v>15709.14</v>
      </c>
      <c r="Q30" s="29" t="n">
        <f aca="false">L30*O30</f>
        <v>-11345.49</v>
      </c>
      <c r="R30" s="8"/>
      <c r="XFC30" s="9"/>
      <c r="XFD30" s="9"/>
    </row>
    <row r="31" customFormat="false" ht="14.25" hidden="false" customHeight="true" outlineLevel="0" collapsed="false">
      <c r="A31" s="2" t="s">
        <v>5481</v>
      </c>
      <c r="B31" s="2" t="s">
        <v>5481</v>
      </c>
      <c r="C31" s="2" t="s">
        <v>42</v>
      </c>
      <c r="E31" s="2" t="s">
        <v>5573</v>
      </c>
      <c r="F31" s="2" t="s">
        <v>5574</v>
      </c>
      <c r="G31" s="2" t="s">
        <v>5575</v>
      </c>
      <c r="H31" s="2" t="s">
        <v>28</v>
      </c>
      <c r="I31" s="2" t="s">
        <v>5576</v>
      </c>
      <c r="J31" s="4" t="n">
        <v>45671</v>
      </c>
      <c r="K31" s="4" t="n">
        <v>45711</v>
      </c>
      <c r="L31" s="27" t="n">
        <v>200</v>
      </c>
      <c r="M31" s="4" t="n">
        <v>45684</v>
      </c>
      <c r="N31" s="28" t="n">
        <v>13</v>
      </c>
      <c r="O31" s="28" t="n">
        <v>-27</v>
      </c>
      <c r="P31" s="29" t="n">
        <f aca="false">L31*N31</f>
        <v>2600</v>
      </c>
      <c r="Q31" s="29" t="n">
        <f aca="false">L31*O31</f>
        <v>-5400</v>
      </c>
      <c r="R31" s="8"/>
      <c r="XFC31" s="9"/>
      <c r="XFD31" s="9"/>
    </row>
    <row r="32" customFormat="false" ht="14.25" hidden="false" customHeight="true" outlineLevel="0" collapsed="false">
      <c r="A32" s="2" t="s">
        <v>5481</v>
      </c>
      <c r="B32" s="2" t="s">
        <v>5481</v>
      </c>
      <c r="C32" s="2" t="s">
        <v>42</v>
      </c>
      <c r="E32" s="2" t="s">
        <v>5577</v>
      </c>
      <c r="F32" s="2" t="s">
        <v>5578</v>
      </c>
      <c r="G32" s="2" t="s">
        <v>2167</v>
      </c>
      <c r="H32" s="2" t="s">
        <v>28</v>
      </c>
      <c r="I32" s="2" t="s">
        <v>5579</v>
      </c>
      <c r="J32" s="4" t="n">
        <v>45667</v>
      </c>
      <c r="K32" s="4" t="n">
        <v>45697</v>
      </c>
      <c r="L32" s="27" t="n">
        <v>350</v>
      </c>
      <c r="M32" s="4" t="n">
        <v>45684</v>
      </c>
      <c r="N32" s="28" t="n">
        <v>17</v>
      </c>
      <c r="O32" s="28" t="n">
        <v>-13</v>
      </c>
      <c r="P32" s="29" t="n">
        <f aca="false">L32*N32</f>
        <v>5950</v>
      </c>
      <c r="Q32" s="29" t="n">
        <f aca="false">L32*O32</f>
        <v>-4550</v>
      </c>
      <c r="R32" s="8"/>
      <c r="XFC32" s="9"/>
      <c r="XFD32" s="9"/>
    </row>
    <row r="33" customFormat="false" ht="14.25" hidden="false" customHeight="true" outlineLevel="0" collapsed="false">
      <c r="A33" s="2" t="s">
        <v>5481</v>
      </c>
      <c r="B33" s="2" t="s">
        <v>5481</v>
      </c>
      <c r="C33" s="2" t="s">
        <v>42</v>
      </c>
      <c r="E33" s="2" t="s">
        <v>5580</v>
      </c>
      <c r="F33" s="2" t="s">
        <v>5581</v>
      </c>
      <c r="G33" s="2" t="s">
        <v>5582</v>
      </c>
      <c r="H33" s="2" t="s">
        <v>28</v>
      </c>
      <c r="I33" s="2" t="s">
        <v>5583</v>
      </c>
      <c r="J33" s="4" t="n">
        <v>45708</v>
      </c>
      <c r="K33" s="4" t="n">
        <v>45738</v>
      </c>
      <c r="L33" s="27" t="n">
        <v>1579.84</v>
      </c>
      <c r="M33" s="4" t="n">
        <v>45734</v>
      </c>
      <c r="N33" s="28" t="n">
        <v>26</v>
      </c>
      <c r="O33" s="28" t="n">
        <v>-4</v>
      </c>
      <c r="P33" s="29" t="n">
        <f aca="false">L33*N33</f>
        <v>41075.84</v>
      </c>
      <c r="Q33" s="29" t="n">
        <f aca="false">L33*O33</f>
        <v>-6319.36</v>
      </c>
      <c r="R33" s="8"/>
      <c r="XFC33" s="9"/>
      <c r="XFD33" s="9"/>
    </row>
    <row r="34" customFormat="false" ht="14.25" hidden="false" customHeight="true" outlineLevel="0" collapsed="false">
      <c r="A34" s="2" t="s">
        <v>5481</v>
      </c>
      <c r="B34" s="2" t="s">
        <v>5481</v>
      </c>
      <c r="C34" s="2" t="s">
        <v>42</v>
      </c>
      <c r="E34" s="2" t="s">
        <v>5584</v>
      </c>
      <c r="F34" s="2" t="s">
        <v>5585</v>
      </c>
      <c r="G34" s="2" t="s">
        <v>5586</v>
      </c>
      <c r="H34" s="2" t="s">
        <v>28</v>
      </c>
      <c r="I34" s="2" t="s">
        <v>4948</v>
      </c>
      <c r="J34" s="4" t="n">
        <v>45685</v>
      </c>
      <c r="K34" s="4" t="n">
        <v>45715</v>
      </c>
      <c r="L34" s="27" t="n">
        <v>210</v>
      </c>
      <c r="M34" s="4" t="n">
        <v>45691</v>
      </c>
      <c r="N34" s="28" t="n">
        <v>6</v>
      </c>
      <c r="O34" s="28" t="n">
        <v>-24</v>
      </c>
      <c r="P34" s="29" t="n">
        <f aca="false">L34*N34</f>
        <v>1260</v>
      </c>
      <c r="Q34" s="29" t="n">
        <f aca="false">L34*O34</f>
        <v>-5040</v>
      </c>
      <c r="R34" s="8"/>
      <c r="XFC34" s="9"/>
      <c r="XFD34" s="9"/>
    </row>
    <row r="35" customFormat="false" ht="14.25" hidden="false" customHeight="true" outlineLevel="0" collapsed="false">
      <c r="A35" s="2" t="s">
        <v>5481</v>
      </c>
      <c r="B35" s="2" t="s">
        <v>5481</v>
      </c>
      <c r="C35" s="2" t="s">
        <v>136</v>
      </c>
      <c r="D35" s="2" t="s">
        <v>137</v>
      </c>
      <c r="E35" s="2" t="s">
        <v>5587</v>
      </c>
      <c r="F35" s="2" t="s">
        <v>5588</v>
      </c>
      <c r="G35" s="2" t="s">
        <v>5589</v>
      </c>
      <c r="H35" s="2" t="s">
        <v>28</v>
      </c>
      <c r="I35" s="2" t="s">
        <v>5548</v>
      </c>
      <c r="J35" s="4" t="n">
        <v>45755</v>
      </c>
      <c r="K35" s="4" t="n">
        <v>45785</v>
      </c>
      <c r="L35" s="27" t="n">
        <v>610.95</v>
      </c>
      <c r="M35" s="4" t="n">
        <v>45777</v>
      </c>
      <c r="N35" s="28" t="n">
        <v>22</v>
      </c>
      <c r="O35" s="28" t="n">
        <v>-8</v>
      </c>
      <c r="P35" s="29" t="n">
        <f aca="false">L35*N35</f>
        <v>13440.9</v>
      </c>
      <c r="Q35" s="29" t="n">
        <f aca="false">L35*O35</f>
        <v>-4887.6</v>
      </c>
      <c r="R35" s="8"/>
      <c r="XFC35" s="9"/>
      <c r="XFD35" s="9"/>
    </row>
    <row r="36" customFormat="false" ht="13.8" hidden="false" customHeight="false" outlineLevel="0" collapsed="false">
      <c r="L36" s="33" t="n">
        <f aca="false">SUM(L5:L35)</f>
        <v>63269.3</v>
      </c>
      <c r="N36" s="36" t="n">
        <f aca="false">P36/L36</f>
        <v>21.7523187391041</v>
      </c>
      <c r="O36" s="36" t="n">
        <f aca="false">Q36/L36</f>
        <v>-8.8843843696706</v>
      </c>
      <c r="P36" s="33" t="n">
        <f aca="false">SUM(P5:P35)</f>
        <v>1376253.98</v>
      </c>
      <c r="Q36" s="33" t="n">
        <f aca="false">SUM(Q5:Q35)</f>
        <v>-562108.78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E33D"/>
    <pageSetUpPr fitToPage="false"/>
  </sheetPr>
  <dimension ref="A1:XFD228"/>
  <sheetViews>
    <sheetView showFormulas="false" showGridLines="true" showRowColHeaders="true" showZeros="true" rightToLeft="false" tabSelected="false" showOutlineSymbols="true" defaultGridColor="true" view="normal" topLeftCell="E9" colorId="64" zoomScale="75" zoomScaleNormal="75" zoomScalePageLayoutView="100" workbookViewId="0">
      <selection pane="topLeft" activeCell="F42" activeCellId="0" sqref="F42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37.34"/>
    <col collapsed="false" customWidth="true" hidden="false" outlineLevel="0" max="4" min="4" style="9" width="15.77"/>
    <col collapsed="false" customWidth="true" hidden="false" outlineLevel="0" max="5" min="5" style="9" width="19.36"/>
    <col collapsed="false" customWidth="true" hidden="false" outlineLevel="0" max="6" min="6" style="9" width="20.39"/>
    <col collapsed="false" customWidth="true" hidden="false" outlineLevel="0" max="16" min="16" style="9" width="12.98"/>
    <col collapsed="false" customWidth="true" hidden="false" outlineLevel="0" max="17" min="17" style="9" width="14.14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1788</v>
      </c>
      <c r="B5" s="2" t="s">
        <v>1788</v>
      </c>
      <c r="C5" s="1" t="s">
        <v>1789</v>
      </c>
      <c r="D5" s="2" t="s">
        <v>1790</v>
      </c>
      <c r="E5" s="2" t="s">
        <v>1791</v>
      </c>
      <c r="F5" s="2" t="s">
        <v>1792</v>
      </c>
      <c r="G5" s="2" t="s">
        <v>1793</v>
      </c>
      <c r="H5" s="2" t="s">
        <v>28</v>
      </c>
      <c r="I5" s="2" t="s">
        <v>1794</v>
      </c>
      <c r="J5" s="4" t="n">
        <v>45796</v>
      </c>
      <c r="K5" s="4" t="n">
        <v>45838</v>
      </c>
      <c r="L5" s="27" t="n">
        <v>4636.6</v>
      </c>
      <c r="M5" s="4" t="n">
        <v>45813</v>
      </c>
      <c r="N5" s="28" t="n">
        <v>17</v>
      </c>
      <c r="O5" s="28" t="n">
        <v>-25</v>
      </c>
      <c r="P5" s="29" t="n">
        <f aca="false">L5*N5</f>
        <v>78822.2</v>
      </c>
      <c r="Q5" s="29" t="n">
        <f aca="false">L5*O5</f>
        <v>-115915</v>
      </c>
      <c r="R5" s="8"/>
      <c r="XFC5" s="9"/>
      <c r="XFD5" s="9"/>
    </row>
    <row r="6" customFormat="false" ht="14.25" hidden="false" customHeight="true" outlineLevel="0" collapsed="false">
      <c r="A6" s="2" t="s">
        <v>1788</v>
      </c>
      <c r="B6" s="2" t="s">
        <v>1788</v>
      </c>
      <c r="C6" s="1" t="s">
        <v>1795</v>
      </c>
      <c r="D6" s="2" t="s">
        <v>1796</v>
      </c>
      <c r="E6" s="2" t="s">
        <v>1797</v>
      </c>
      <c r="F6" s="2" t="s">
        <v>1798</v>
      </c>
      <c r="G6" s="2" t="s">
        <v>1799</v>
      </c>
      <c r="H6" s="2" t="s">
        <v>28</v>
      </c>
      <c r="I6" s="2" t="s">
        <v>1800</v>
      </c>
      <c r="J6" s="4" t="n">
        <v>45736</v>
      </c>
      <c r="K6" s="4" t="n">
        <v>45766</v>
      </c>
      <c r="L6" s="27" t="n">
        <v>398.34</v>
      </c>
      <c r="M6" s="4" t="n">
        <v>45789</v>
      </c>
      <c r="N6" s="28" t="n">
        <v>53</v>
      </c>
      <c r="O6" s="28" t="n">
        <v>23</v>
      </c>
      <c r="P6" s="29" t="n">
        <f aca="false">L6*N6</f>
        <v>21112.02</v>
      </c>
      <c r="Q6" s="29" t="n">
        <f aca="false">L6*O6</f>
        <v>9161.82</v>
      </c>
      <c r="R6" s="8"/>
      <c r="XFC6" s="9"/>
      <c r="XFD6" s="9"/>
    </row>
    <row r="7" customFormat="false" ht="14.25" hidden="false" customHeight="true" outlineLevel="0" collapsed="false">
      <c r="A7" s="2" t="s">
        <v>1788</v>
      </c>
      <c r="B7" s="2" t="s">
        <v>1788</v>
      </c>
      <c r="C7" s="1" t="s">
        <v>1801</v>
      </c>
      <c r="D7" s="2" t="s">
        <v>1802</v>
      </c>
      <c r="E7" s="2" t="s">
        <v>1803</v>
      </c>
      <c r="F7" s="2" t="s">
        <v>1804</v>
      </c>
      <c r="G7" s="2" t="s">
        <v>1805</v>
      </c>
      <c r="H7" s="2" t="s">
        <v>28</v>
      </c>
      <c r="I7" s="2" t="s">
        <v>1806</v>
      </c>
      <c r="J7" s="4" t="n">
        <v>45807</v>
      </c>
      <c r="K7" s="4" t="n">
        <v>45838</v>
      </c>
      <c r="L7" s="27" t="n">
        <v>137.03</v>
      </c>
      <c r="M7" s="4" t="n">
        <v>45838</v>
      </c>
      <c r="N7" s="28" t="n">
        <v>31</v>
      </c>
      <c r="O7" s="28" t="n">
        <v>0</v>
      </c>
      <c r="P7" s="29" t="n">
        <f aca="false">L7*N7</f>
        <v>4247.93</v>
      </c>
      <c r="Q7" s="29" t="n">
        <f aca="false">L7*O7</f>
        <v>0</v>
      </c>
      <c r="R7" s="8"/>
      <c r="XFC7" s="9"/>
      <c r="XFD7" s="9"/>
    </row>
    <row r="8" customFormat="false" ht="14.25" hidden="false" customHeight="true" outlineLevel="0" collapsed="false">
      <c r="A8" s="2" t="s">
        <v>1788</v>
      </c>
      <c r="B8" s="2" t="s">
        <v>1788</v>
      </c>
      <c r="C8" s="1" t="s">
        <v>1801</v>
      </c>
      <c r="D8" s="2" t="s">
        <v>1802</v>
      </c>
      <c r="E8" s="2" t="s">
        <v>1807</v>
      </c>
      <c r="F8" s="2" t="s">
        <v>1808</v>
      </c>
      <c r="G8" s="2" t="s">
        <v>1809</v>
      </c>
      <c r="H8" s="2" t="s">
        <v>28</v>
      </c>
      <c r="I8" s="2" t="s">
        <v>1810</v>
      </c>
      <c r="J8" s="4" t="n">
        <v>45805</v>
      </c>
      <c r="K8" s="4" t="n">
        <v>45835</v>
      </c>
      <c r="L8" s="27" t="n">
        <v>163.9</v>
      </c>
      <c r="M8" s="4" t="n">
        <v>45828</v>
      </c>
      <c r="N8" s="28" t="n">
        <v>23</v>
      </c>
      <c r="O8" s="28" t="n">
        <v>-7</v>
      </c>
      <c r="P8" s="29" t="n">
        <f aca="false">L8*N8</f>
        <v>3769.7</v>
      </c>
      <c r="Q8" s="29" t="n">
        <f aca="false">L8*O8</f>
        <v>-1147.3</v>
      </c>
      <c r="R8" s="8"/>
      <c r="XFC8" s="9"/>
      <c r="XFD8" s="9"/>
    </row>
    <row r="9" customFormat="false" ht="14.25" hidden="false" customHeight="true" outlineLevel="0" collapsed="false">
      <c r="A9" s="2" t="s">
        <v>1788</v>
      </c>
      <c r="B9" s="2" t="s">
        <v>1788</v>
      </c>
      <c r="C9" s="1" t="s">
        <v>42</v>
      </c>
      <c r="D9" s="2"/>
      <c r="E9" s="2" t="s">
        <v>1811</v>
      </c>
      <c r="F9" s="2" t="s">
        <v>1812</v>
      </c>
      <c r="G9" s="2" t="s">
        <v>1813</v>
      </c>
      <c r="H9" s="2" t="s">
        <v>28</v>
      </c>
      <c r="I9" s="2" t="s">
        <v>1814</v>
      </c>
      <c r="J9" s="4" t="n">
        <v>45723</v>
      </c>
      <c r="K9" s="4" t="n">
        <v>45756</v>
      </c>
      <c r="L9" s="27" t="n">
        <v>688.61</v>
      </c>
      <c r="M9" s="4" t="n">
        <v>45750</v>
      </c>
      <c r="N9" s="28" t="n">
        <v>27</v>
      </c>
      <c r="O9" s="28" t="n">
        <v>-6</v>
      </c>
      <c r="P9" s="29" t="n">
        <f aca="false">L9*N9</f>
        <v>18592.47</v>
      </c>
      <c r="Q9" s="29" t="n">
        <f aca="false">L9*O9</f>
        <v>-4131.66</v>
      </c>
      <c r="R9" s="8"/>
      <c r="XFC9" s="9"/>
      <c r="XFD9" s="9"/>
    </row>
    <row r="10" customFormat="false" ht="14.25" hidden="false" customHeight="true" outlineLevel="0" collapsed="false">
      <c r="A10" s="2" t="s">
        <v>1788</v>
      </c>
      <c r="B10" s="2" t="s">
        <v>1788</v>
      </c>
      <c r="C10" s="1" t="s">
        <v>42</v>
      </c>
      <c r="D10" s="2"/>
      <c r="E10" s="2" t="s">
        <v>1815</v>
      </c>
      <c r="F10" s="2" t="s">
        <v>1816</v>
      </c>
      <c r="G10" s="2" t="s">
        <v>1817</v>
      </c>
      <c r="H10" s="2" t="s">
        <v>28</v>
      </c>
      <c r="I10" s="2" t="s">
        <v>1818</v>
      </c>
      <c r="J10" s="4" t="n">
        <v>45723</v>
      </c>
      <c r="K10" s="4" t="n">
        <v>45756</v>
      </c>
      <c r="L10" s="27" t="n">
        <v>308.51</v>
      </c>
      <c r="M10" s="4" t="n">
        <v>45750</v>
      </c>
      <c r="N10" s="28" t="n">
        <v>27</v>
      </c>
      <c r="O10" s="28" t="n">
        <v>-6</v>
      </c>
      <c r="P10" s="29" t="n">
        <f aca="false">L10*N10</f>
        <v>8329.77</v>
      </c>
      <c r="Q10" s="29" t="n">
        <f aca="false">L10*O10</f>
        <v>-1851.06</v>
      </c>
      <c r="R10" s="8"/>
      <c r="XFC10" s="9"/>
      <c r="XFD10" s="9"/>
    </row>
    <row r="11" customFormat="false" ht="14.25" hidden="false" customHeight="true" outlineLevel="0" collapsed="false">
      <c r="A11" s="2" t="s">
        <v>1788</v>
      </c>
      <c r="B11" s="2" t="s">
        <v>1788</v>
      </c>
      <c r="C11" s="1" t="s">
        <v>1819</v>
      </c>
      <c r="D11" s="2" t="s">
        <v>1820</v>
      </c>
      <c r="E11" s="2" t="s">
        <v>1821</v>
      </c>
      <c r="F11" s="2" t="s">
        <v>1822</v>
      </c>
      <c r="G11" s="2" t="s">
        <v>1823</v>
      </c>
      <c r="H11" s="2" t="s">
        <v>28</v>
      </c>
      <c r="I11" s="2" t="s">
        <v>46</v>
      </c>
      <c r="J11" s="4" t="n">
        <v>45671</v>
      </c>
      <c r="K11" s="4" t="n">
        <v>45701</v>
      </c>
      <c r="L11" s="27" t="n">
        <v>170</v>
      </c>
      <c r="M11" s="4" t="n">
        <v>45686</v>
      </c>
      <c r="N11" s="28" t="n">
        <v>15</v>
      </c>
      <c r="O11" s="28" t="n">
        <v>-15</v>
      </c>
      <c r="P11" s="29" t="n">
        <f aca="false">L11*N11</f>
        <v>2550</v>
      </c>
      <c r="Q11" s="29" t="n">
        <f aca="false">L11*O11</f>
        <v>-2550</v>
      </c>
      <c r="R11" s="8"/>
      <c r="XFC11" s="9"/>
      <c r="XFD11" s="9"/>
    </row>
    <row r="12" customFormat="false" ht="14.25" hidden="false" customHeight="true" outlineLevel="0" collapsed="false">
      <c r="A12" s="2" t="s">
        <v>1788</v>
      </c>
      <c r="B12" s="2" t="s">
        <v>1788</v>
      </c>
      <c r="C12" s="1" t="s">
        <v>152</v>
      </c>
      <c r="D12" s="2" t="s">
        <v>153</v>
      </c>
      <c r="E12" s="2" t="s">
        <v>1824</v>
      </c>
      <c r="F12" s="2" t="s">
        <v>1825</v>
      </c>
      <c r="G12" s="2" t="s">
        <v>1826</v>
      </c>
      <c r="H12" s="2" t="s">
        <v>28</v>
      </c>
      <c r="I12" s="2" t="s">
        <v>1827</v>
      </c>
      <c r="J12" s="4" t="n">
        <v>45747</v>
      </c>
      <c r="K12" s="4" t="n">
        <v>45777</v>
      </c>
      <c r="L12" s="27" t="n">
        <v>3128.95</v>
      </c>
      <c r="M12" s="4" t="n">
        <v>45838</v>
      </c>
      <c r="N12" s="28" t="n">
        <v>91</v>
      </c>
      <c r="O12" s="28" t="n">
        <v>61</v>
      </c>
      <c r="P12" s="29" t="n">
        <f aca="false">L12*N12</f>
        <v>284734.45</v>
      </c>
      <c r="Q12" s="29" t="n">
        <f aca="false">L12*O12</f>
        <v>190865.95</v>
      </c>
      <c r="R12" s="8"/>
      <c r="XFC12" s="9"/>
      <c r="XFD12" s="9"/>
    </row>
    <row r="13" customFormat="false" ht="14.25" hidden="false" customHeight="true" outlineLevel="0" collapsed="false">
      <c r="A13" s="2" t="s">
        <v>1788</v>
      </c>
      <c r="B13" s="2" t="s">
        <v>1788</v>
      </c>
      <c r="C13" s="1" t="s">
        <v>42</v>
      </c>
      <c r="D13" s="2"/>
      <c r="E13" s="2" t="s">
        <v>1828</v>
      </c>
      <c r="F13" s="2" t="s">
        <v>1829</v>
      </c>
      <c r="G13" s="2" t="s">
        <v>1830</v>
      </c>
      <c r="H13" s="2" t="s">
        <v>28</v>
      </c>
      <c r="I13" s="2" t="s">
        <v>1831</v>
      </c>
      <c r="J13" s="4" t="n">
        <v>45723</v>
      </c>
      <c r="K13" s="4" t="n">
        <v>45725</v>
      </c>
      <c r="L13" s="27" t="n">
        <v>716.85</v>
      </c>
      <c r="M13" s="4" t="n">
        <v>45750</v>
      </c>
      <c r="N13" s="28" t="n">
        <v>27</v>
      </c>
      <c r="O13" s="28" t="n">
        <v>25</v>
      </c>
      <c r="P13" s="29" t="n">
        <f aca="false">L13*N13</f>
        <v>19354.95</v>
      </c>
      <c r="Q13" s="29" t="n">
        <f aca="false">L13*O13</f>
        <v>17921.25</v>
      </c>
      <c r="R13" s="8"/>
      <c r="XFC13" s="9"/>
      <c r="XFD13" s="9"/>
    </row>
    <row r="14" customFormat="false" ht="14.25" hidden="false" customHeight="true" outlineLevel="0" collapsed="false">
      <c r="A14" s="2" t="s">
        <v>1788</v>
      </c>
      <c r="B14" s="2" t="s">
        <v>1788</v>
      </c>
      <c r="C14" s="1" t="s">
        <v>1801</v>
      </c>
      <c r="D14" s="2" t="s">
        <v>1802</v>
      </c>
      <c r="E14" s="2" t="s">
        <v>1832</v>
      </c>
      <c r="F14" s="2" t="s">
        <v>1833</v>
      </c>
      <c r="G14" s="2" t="s">
        <v>1834</v>
      </c>
      <c r="H14" s="2" t="s">
        <v>28</v>
      </c>
      <c r="I14" s="2" t="s">
        <v>1835</v>
      </c>
      <c r="J14" s="4" t="n">
        <v>45807</v>
      </c>
      <c r="K14" s="4" t="n">
        <v>45838</v>
      </c>
      <c r="L14" s="27" t="n">
        <v>509.52</v>
      </c>
      <c r="M14" s="4" t="n">
        <v>45838</v>
      </c>
      <c r="N14" s="28" t="n">
        <v>31</v>
      </c>
      <c r="O14" s="28" t="n">
        <v>0</v>
      </c>
      <c r="P14" s="29" t="n">
        <f aca="false">L14*N14</f>
        <v>15795.12</v>
      </c>
      <c r="Q14" s="29" t="n">
        <f aca="false">L14*O14</f>
        <v>0</v>
      </c>
      <c r="R14" s="8"/>
      <c r="XFC14" s="9"/>
      <c r="XFD14" s="9"/>
    </row>
    <row r="15" customFormat="false" ht="14.25" hidden="false" customHeight="true" outlineLevel="0" collapsed="false">
      <c r="A15" s="2" t="s">
        <v>1788</v>
      </c>
      <c r="B15" s="2" t="s">
        <v>1788</v>
      </c>
      <c r="C15" s="1" t="s">
        <v>1801</v>
      </c>
      <c r="D15" s="2" t="s">
        <v>1802</v>
      </c>
      <c r="E15" s="2" t="s">
        <v>1836</v>
      </c>
      <c r="F15" s="2" t="s">
        <v>1837</v>
      </c>
      <c r="G15" s="2" t="s">
        <v>1838</v>
      </c>
      <c r="H15" s="2" t="s">
        <v>28</v>
      </c>
      <c r="I15" s="2" t="s">
        <v>1839</v>
      </c>
      <c r="J15" s="4" t="n">
        <v>45807</v>
      </c>
      <c r="K15" s="4" t="n">
        <v>45838</v>
      </c>
      <c r="L15" s="27" t="n">
        <v>438</v>
      </c>
      <c r="M15" s="4" t="n">
        <v>45838</v>
      </c>
      <c r="N15" s="28" t="n">
        <v>31</v>
      </c>
      <c r="O15" s="28" t="n">
        <v>0</v>
      </c>
      <c r="P15" s="29" t="n">
        <f aca="false">L15*N15</f>
        <v>13578</v>
      </c>
      <c r="Q15" s="29" t="n">
        <f aca="false">L15*O15</f>
        <v>0</v>
      </c>
      <c r="R15" s="8"/>
      <c r="XFC15" s="9"/>
      <c r="XFD15" s="9"/>
    </row>
    <row r="16" customFormat="false" ht="14.25" hidden="false" customHeight="true" outlineLevel="0" collapsed="false">
      <c r="A16" s="2" t="s">
        <v>1788</v>
      </c>
      <c r="B16" s="2" t="s">
        <v>1788</v>
      </c>
      <c r="C16" s="1" t="s">
        <v>1801</v>
      </c>
      <c r="D16" s="2" t="s">
        <v>1802</v>
      </c>
      <c r="E16" s="2" t="s">
        <v>1840</v>
      </c>
      <c r="F16" s="2" t="s">
        <v>1841</v>
      </c>
      <c r="G16" s="2" t="s">
        <v>1842</v>
      </c>
      <c r="H16" s="2" t="s">
        <v>28</v>
      </c>
      <c r="I16" s="2" t="s">
        <v>1843</v>
      </c>
      <c r="J16" s="4" t="n">
        <v>45805</v>
      </c>
      <c r="K16" s="4" t="n">
        <v>45838</v>
      </c>
      <c r="L16" s="27" t="n">
        <v>207.74</v>
      </c>
      <c r="M16" s="4" t="n">
        <v>45828</v>
      </c>
      <c r="N16" s="28" t="n">
        <v>23</v>
      </c>
      <c r="O16" s="28" t="n">
        <v>-10</v>
      </c>
      <c r="P16" s="29" t="n">
        <f aca="false">L16*N16</f>
        <v>4778.02</v>
      </c>
      <c r="Q16" s="29" t="n">
        <f aca="false">L16*O16</f>
        <v>-2077.4</v>
      </c>
      <c r="R16" s="8"/>
      <c r="XFC16" s="9"/>
      <c r="XFD16" s="9"/>
    </row>
    <row r="17" customFormat="false" ht="14.25" hidden="false" customHeight="true" outlineLevel="0" collapsed="false">
      <c r="A17" s="2" t="s">
        <v>1788</v>
      </c>
      <c r="B17" s="2" t="s">
        <v>1788</v>
      </c>
      <c r="C17" s="1" t="s">
        <v>42</v>
      </c>
      <c r="D17" s="2"/>
      <c r="E17" s="2" t="s">
        <v>1844</v>
      </c>
      <c r="F17" s="2" t="s">
        <v>1845</v>
      </c>
      <c r="G17" s="2" t="s">
        <v>1846</v>
      </c>
      <c r="H17" s="2" t="s">
        <v>28</v>
      </c>
      <c r="I17" s="2" t="s">
        <v>1847</v>
      </c>
      <c r="J17" s="4" t="n">
        <v>45723</v>
      </c>
      <c r="K17" s="4" t="n">
        <v>45756</v>
      </c>
      <c r="L17" s="27" t="n">
        <v>710.44</v>
      </c>
      <c r="M17" s="4" t="n">
        <v>45750</v>
      </c>
      <c r="N17" s="28" t="n">
        <v>27</v>
      </c>
      <c r="O17" s="28" t="n">
        <v>-6</v>
      </c>
      <c r="P17" s="29" t="n">
        <f aca="false">L17*N17</f>
        <v>19181.88</v>
      </c>
      <c r="Q17" s="29" t="n">
        <f aca="false">L17*O17</f>
        <v>-4262.64</v>
      </c>
      <c r="R17" s="8"/>
      <c r="XFC17" s="9"/>
      <c r="XFD17" s="9"/>
    </row>
    <row r="18" customFormat="false" ht="14.25" hidden="false" customHeight="true" outlineLevel="0" collapsed="false">
      <c r="A18" s="2" t="s">
        <v>1788</v>
      </c>
      <c r="B18" s="2" t="s">
        <v>1788</v>
      </c>
      <c r="C18" s="1" t="s">
        <v>1795</v>
      </c>
      <c r="D18" s="2" t="s">
        <v>1796</v>
      </c>
      <c r="E18" s="2" t="s">
        <v>1848</v>
      </c>
      <c r="F18" s="2" t="s">
        <v>1849</v>
      </c>
      <c r="G18" s="2" t="s">
        <v>1850</v>
      </c>
      <c r="H18" s="2" t="s">
        <v>28</v>
      </c>
      <c r="I18" s="2" t="s">
        <v>1851</v>
      </c>
      <c r="J18" s="4" t="n">
        <v>45643</v>
      </c>
      <c r="K18" s="4" t="n">
        <v>45673</v>
      </c>
      <c r="L18" s="27" t="n">
        <v>290</v>
      </c>
      <c r="M18" s="4" t="n">
        <v>45695</v>
      </c>
      <c r="N18" s="28" t="n">
        <v>52</v>
      </c>
      <c r="O18" s="28" t="n">
        <v>22</v>
      </c>
      <c r="P18" s="29" t="n">
        <f aca="false">L18*N18</f>
        <v>15080</v>
      </c>
      <c r="Q18" s="29" t="n">
        <f aca="false">L18*O18</f>
        <v>6380</v>
      </c>
      <c r="R18" s="8"/>
      <c r="XFC18" s="9"/>
      <c r="XFD18" s="9"/>
    </row>
    <row r="19" customFormat="false" ht="14.25" hidden="false" customHeight="true" outlineLevel="0" collapsed="false">
      <c r="A19" s="2" t="s">
        <v>1788</v>
      </c>
      <c r="B19" s="2" t="s">
        <v>1788</v>
      </c>
      <c r="C19" s="1" t="s">
        <v>1801</v>
      </c>
      <c r="D19" s="2" t="s">
        <v>1802</v>
      </c>
      <c r="E19" s="2" t="s">
        <v>1852</v>
      </c>
      <c r="F19" s="2" t="s">
        <v>1853</v>
      </c>
      <c r="G19" s="2" t="s">
        <v>1854</v>
      </c>
      <c r="H19" s="2" t="s">
        <v>28</v>
      </c>
      <c r="I19" s="2" t="s">
        <v>1855</v>
      </c>
      <c r="J19" s="4" t="n">
        <v>45807</v>
      </c>
      <c r="K19" s="4" t="n">
        <v>45838</v>
      </c>
      <c r="L19" s="27" t="n">
        <v>891.82</v>
      </c>
      <c r="M19" s="4" t="n">
        <v>45820</v>
      </c>
      <c r="N19" s="28" t="n">
        <v>13</v>
      </c>
      <c r="O19" s="28" t="n">
        <v>-18</v>
      </c>
      <c r="P19" s="29" t="n">
        <f aca="false">L19*N19</f>
        <v>11593.66</v>
      </c>
      <c r="Q19" s="29" t="n">
        <f aca="false">L19*O19</f>
        <v>-16052.76</v>
      </c>
      <c r="R19" s="8"/>
      <c r="XFC19" s="9"/>
      <c r="XFD19" s="9"/>
    </row>
    <row r="20" customFormat="false" ht="14.25" hidden="false" customHeight="true" outlineLevel="0" collapsed="false">
      <c r="A20" s="2" t="s">
        <v>1788</v>
      </c>
      <c r="B20" s="2" t="s">
        <v>1788</v>
      </c>
      <c r="C20" s="1" t="s">
        <v>42</v>
      </c>
      <c r="D20" s="2"/>
      <c r="E20" s="2" t="s">
        <v>1856</v>
      </c>
      <c r="F20" s="2" t="s">
        <v>1857</v>
      </c>
      <c r="G20" s="2" t="s">
        <v>1858</v>
      </c>
      <c r="H20" s="2" t="s">
        <v>28</v>
      </c>
      <c r="I20" s="2" t="s">
        <v>1859</v>
      </c>
      <c r="J20" s="4" t="n">
        <v>45688</v>
      </c>
      <c r="K20" s="4" t="n">
        <v>45718</v>
      </c>
      <c r="L20" s="27" t="n">
        <v>282.42</v>
      </c>
      <c r="M20" s="4" t="n">
        <v>45714</v>
      </c>
      <c r="N20" s="28" t="n">
        <v>26</v>
      </c>
      <c r="O20" s="28" t="n">
        <v>-4</v>
      </c>
      <c r="P20" s="29" t="n">
        <f aca="false">L20*N20</f>
        <v>7342.92</v>
      </c>
      <c r="Q20" s="29" t="n">
        <f aca="false">L20*O20</f>
        <v>-1129.68</v>
      </c>
      <c r="R20" s="8"/>
      <c r="XFC20" s="9"/>
      <c r="XFD20" s="9"/>
    </row>
    <row r="21" customFormat="false" ht="14.25" hidden="false" customHeight="true" outlineLevel="0" collapsed="false">
      <c r="A21" s="2" t="s">
        <v>1788</v>
      </c>
      <c r="B21" s="2" t="s">
        <v>1788</v>
      </c>
      <c r="C21" s="1" t="s">
        <v>42</v>
      </c>
      <c r="D21" s="2"/>
      <c r="E21" s="2" t="s">
        <v>1860</v>
      </c>
      <c r="F21" s="2" t="s">
        <v>1861</v>
      </c>
      <c r="G21" s="2" t="s">
        <v>1862</v>
      </c>
      <c r="H21" s="2" t="s">
        <v>28</v>
      </c>
      <c r="I21" s="2" t="s">
        <v>1863</v>
      </c>
      <c r="J21" s="4" t="n">
        <v>45723</v>
      </c>
      <c r="K21" s="4" t="n">
        <v>45756</v>
      </c>
      <c r="L21" s="27" t="n">
        <v>722.06</v>
      </c>
      <c r="M21" s="4" t="n">
        <v>45750</v>
      </c>
      <c r="N21" s="28" t="n">
        <v>27</v>
      </c>
      <c r="O21" s="28" t="n">
        <v>-6</v>
      </c>
      <c r="P21" s="29" t="n">
        <f aca="false">L21*N21</f>
        <v>19495.62</v>
      </c>
      <c r="Q21" s="29" t="n">
        <f aca="false">L21*O21</f>
        <v>-4332.36</v>
      </c>
      <c r="R21" s="8"/>
      <c r="XFC21" s="9"/>
      <c r="XFD21" s="9"/>
    </row>
    <row r="22" customFormat="false" ht="14.25" hidden="false" customHeight="true" outlineLevel="0" collapsed="false">
      <c r="A22" s="2" t="s">
        <v>1788</v>
      </c>
      <c r="B22" s="2" t="s">
        <v>1788</v>
      </c>
      <c r="C22" s="1" t="s">
        <v>42</v>
      </c>
      <c r="D22" s="2"/>
      <c r="E22" s="2" t="s">
        <v>1864</v>
      </c>
      <c r="F22" s="2" t="s">
        <v>1865</v>
      </c>
      <c r="G22" s="2" t="s">
        <v>1866</v>
      </c>
      <c r="H22" s="2" t="s">
        <v>28</v>
      </c>
      <c r="I22" s="2" t="s">
        <v>1867</v>
      </c>
      <c r="J22" s="4" t="n">
        <v>45723</v>
      </c>
      <c r="K22" s="4" t="n">
        <v>45756</v>
      </c>
      <c r="L22" s="27" t="n">
        <v>721.85</v>
      </c>
      <c r="M22" s="4" t="n">
        <v>45750</v>
      </c>
      <c r="N22" s="28" t="n">
        <v>27</v>
      </c>
      <c r="O22" s="28" t="n">
        <v>-6</v>
      </c>
      <c r="P22" s="29" t="n">
        <f aca="false">L22*N22</f>
        <v>19489.95</v>
      </c>
      <c r="Q22" s="29" t="n">
        <f aca="false">L22*O22</f>
        <v>-4331.1</v>
      </c>
      <c r="R22" s="8"/>
      <c r="XFC22" s="9"/>
      <c r="XFD22" s="9"/>
    </row>
    <row r="23" customFormat="false" ht="14.25" hidden="false" customHeight="true" outlineLevel="0" collapsed="false">
      <c r="A23" s="2" t="s">
        <v>1788</v>
      </c>
      <c r="B23" s="2" t="s">
        <v>1788</v>
      </c>
      <c r="C23" s="1" t="s">
        <v>42</v>
      </c>
      <c r="D23" s="2"/>
      <c r="E23" s="2" t="s">
        <v>1868</v>
      </c>
      <c r="F23" s="2" t="s">
        <v>1869</v>
      </c>
      <c r="G23" s="2" t="s">
        <v>1870</v>
      </c>
      <c r="H23" s="2" t="s">
        <v>28</v>
      </c>
      <c r="I23" s="2" t="s">
        <v>1871</v>
      </c>
      <c r="J23" s="4" t="n">
        <v>45709</v>
      </c>
      <c r="K23" s="4" t="n">
        <v>45742</v>
      </c>
      <c r="L23" s="27" t="n">
        <v>762.3</v>
      </c>
      <c r="M23" s="4" t="n">
        <v>45735</v>
      </c>
      <c r="N23" s="28" t="n">
        <v>26</v>
      </c>
      <c r="O23" s="28" t="n">
        <v>-7</v>
      </c>
      <c r="P23" s="29" t="n">
        <f aca="false">L23*N23</f>
        <v>19819.8</v>
      </c>
      <c r="Q23" s="29" t="n">
        <f aca="false">L23*O23</f>
        <v>-5336.1</v>
      </c>
      <c r="R23" s="8"/>
      <c r="XFC23" s="9"/>
      <c r="XFD23" s="9"/>
    </row>
    <row r="24" customFormat="false" ht="14.25" hidden="false" customHeight="true" outlineLevel="0" collapsed="false">
      <c r="A24" s="2" t="s">
        <v>1788</v>
      </c>
      <c r="B24" s="2" t="s">
        <v>1788</v>
      </c>
      <c r="C24" s="1" t="s">
        <v>1789</v>
      </c>
      <c r="D24" s="2" t="s">
        <v>1790</v>
      </c>
      <c r="E24" s="2" t="s">
        <v>1872</v>
      </c>
      <c r="F24" s="2" t="s">
        <v>1873</v>
      </c>
      <c r="G24" s="2" t="s">
        <v>1874</v>
      </c>
      <c r="H24" s="2" t="s">
        <v>28</v>
      </c>
      <c r="I24" s="2" t="s">
        <v>1875</v>
      </c>
      <c r="J24" s="4" t="n">
        <v>45722</v>
      </c>
      <c r="K24" s="4" t="n">
        <v>45777</v>
      </c>
      <c r="L24" s="27" t="n">
        <v>4567.86</v>
      </c>
      <c r="M24" s="4" t="n">
        <v>45776</v>
      </c>
      <c r="N24" s="28" t="n">
        <v>54</v>
      </c>
      <c r="O24" s="28" t="n">
        <v>-1</v>
      </c>
      <c r="P24" s="29" t="n">
        <f aca="false">L24*N24</f>
        <v>246664.44</v>
      </c>
      <c r="Q24" s="29" t="n">
        <f aca="false">L24*O24</f>
        <v>-4567.86</v>
      </c>
      <c r="R24" s="8"/>
      <c r="XFC24" s="9"/>
      <c r="XFD24" s="9"/>
    </row>
    <row r="25" customFormat="false" ht="14.25" hidden="false" customHeight="true" outlineLevel="0" collapsed="false">
      <c r="A25" s="2" t="s">
        <v>1788</v>
      </c>
      <c r="B25" s="2" t="s">
        <v>1788</v>
      </c>
      <c r="C25" s="1" t="s">
        <v>1801</v>
      </c>
      <c r="D25" s="2" t="s">
        <v>1802</v>
      </c>
      <c r="E25" s="2" t="s">
        <v>1876</v>
      </c>
      <c r="F25" s="2" t="s">
        <v>1877</v>
      </c>
      <c r="G25" s="2" t="s">
        <v>1878</v>
      </c>
      <c r="H25" s="2" t="s">
        <v>28</v>
      </c>
      <c r="I25" s="2" t="s">
        <v>1879</v>
      </c>
      <c r="J25" s="4" t="n">
        <v>45807</v>
      </c>
      <c r="K25" s="4" t="n">
        <v>45838</v>
      </c>
      <c r="L25" s="27" t="n">
        <v>704.45</v>
      </c>
      <c r="M25" s="4" t="n">
        <v>45835</v>
      </c>
      <c r="N25" s="28" t="n">
        <v>28</v>
      </c>
      <c r="O25" s="28" t="n">
        <v>-3</v>
      </c>
      <c r="P25" s="29" t="n">
        <f aca="false">L25*N25</f>
        <v>19724.6</v>
      </c>
      <c r="Q25" s="29" t="n">
        <f aca="false">L25*O25</f>
        <v>-2113.35</v>
      </c>
      <c r="R25" s="8"/>
      <c r="XFC25" s="9"/>
      <c r="XFD25" s="9"/>
    </row>
    <row r="26" customFormat="false" ht="14.25" hidden="false" customHeight="true" outlineLevel="0" collapsed="false">
      <c r="A26" s="2" t="s">
        <v>1788</v>
      </c>
      <c r="B26" s="2" t="s">
        <v>1788</v>
      </c>
      <c r="C26" s="1" t="s">
        <v>1880</v>
      </c>
      <c r="D26" s="2" t="s">
        <v>1881</v>
      </c>
      <c r="E26" s="2" t="s">
        <v>1882</v>
      </c>
      <c r="F26" s="2" t="s">
        <v>1883</v>
      </c>
      <c r="G26" s="2" t="s">
        <v>1884</v>
      </c>
      <c r="H26" s="2" t="s">
        <v>28</v>
      </c>
      <c r="I26" s="2" t="s">
        <v>1885</v>
      </c>
      <c r="J26" s="4" t="n">
        <v>45786</v>
      </c>
      <c r="K26" s="4" t="n">
        <v>45816</v>
      </c>
      <c r="L26" s="27" t="n">
        <v>0.14</v>
      </c>
      <c r="M26" s="4" t="n">
        <v>45838</v>
      </c>
      <c r="N26" s="28" t="n">
        <v>52</v>
      </c>
      <c r="O26" s="28" t="n">
        <v>22</v>
      </c>
      <c r="P26" s="29" t="n">
        <f aca="false">L26*N26</f>
        <v>7.28</v>
      </c>
      <c r="Q26" s="29" t="n">
        <f aca="false">L26*O26</f>
        <v>3.08</v>
      </c>
      <c r="R26" s="8"/>
      <c r="XFC26" s="9"/>
      <c r="XFD26" s="9"/>
    </row>
    <row r="27" customFormat="false" ht="14.25" hidden="false" customHeight="true" outlineLevel="0" collapsed="false">
      <c r="A27" s="2" t="s">
        <v>1788</v>
      </c>
      <c r="B27" s="2" t="s">
        <v>1788</v>
      </c>
      <c r="C27" s="1" t="s">
        <v>42</v>
      </c>
      <c r="D27" s="2"/>
      <c r="E27" s="2" t="s">
        <v>1886</v>
      </c>
      <c r="F27" s="2" t="s">
        <v>1887</v>
      </c>
      <c r="G27" s="2" t="s">
        <v>1888</v>
      </c>
      <c r="H27" s="2" t="s">
        <v>28</v>
      </c>
      <c r="I27" s="2" t="s">
        <v>1889</v>
      </c>
      <c r="J27" s="4" t="n">
        <v>45723</v>
      </c>
      <c r="K27" s="4" t="n">
        <v>45756</v>
      </c>
      <c r="L27" s="27" t="n">
        <v>712.1</v>
      </c>
      <c r="M27" s="4" t="n">
        <v>45750</v>
      </c>
      <c r="N27" s="28" t="n">
        <v>27</v>
      </c>
      <c r="O27" s="28" t="n">
        <v>-6</v>
      </c>
      <c r="P27" s="29" t="n">
        <f aca="false">L27*N27</f>
        <v>19226.7</v>
      </c>
      <c r="Q27" s="29" t="n">
        <f aca="false">L27*O27</f>
        <v>-4272.6</v>
      </c>
      <c r="R27" s="8"/>
      <c r="XFC27" s="9"/>
      <c r="XFD27" s="9"/>
    </row>
    <row r="28" customFormat="false" ht="14.25" hidden="false" customHeight="true" outlineLevel="0" collapsed="false">
      <c r="A28" s="2" t="s">
        <v>1788</v>
      </c>
      <c r="B28" s="2" t="s">
        <v>1788</v>
      </c>
      <c r="C28" s="1" t="s">
        <v>42</v>
      </c>
      <c r="D28" s="2"/>
      <c r="E28" s="2" t="s">
        <v>1890</v>
      </c>
      <c r="F28" s="2" t="s">
        <v>1891</v>
      </c>
      <c r="G28" s="2" t="s">
        <v>1892</v>
      </c>
      <c r="H28" s="2" t="s">
        <v>28</v>
      </c>
      <c r="I28" s="2" t="s">
        <v>1893</v>
      </c>
      <c r="J28" s="4" t="n">
        <v>45698</v>
      </c>
      <c r="K28" s="4" t="n">
        <v>45728</v>
      </c>
      <c r="L28" s="27" t="n">
        <v>841.5</v>
      </c>
      <c r="M28" s="4" t="n">
        <v>45729</v>
      </c>
      <c r="N28" s="28" t="n">
        <v>31</v>
      </c>
      <c r="O28" s="28" t="n">
        <v>1</v>
      </c>
      <c r="P28" s="29" t="n">
        <f aca="false">L28*N28</f>
        <v>26086.5</v>
      </c>
      <c r="Q28" s="29" t="n">
        <f aca="false">L28*O28</f>
        <v>841.5</v>
      </c>
      <c r="R28" s="8"/>
      <c r="XFC28" s="9"/>
      <c r="XFD28" s="9"/>
    </row>
    <row r="29" customFormat="false" ht="14.25" hidden="false" customHeight="true" outlineLevel="0" collapsed="false">
      <c r="A29" s="2" t="s">
        <v>1788</v>
      </c>
      <c r="B29" s="2" t="s">
        <v>1788</v>
      </c>
      <c r="C29" s="1" t="s">
        <v>1894</v>
      </c>
      <c r="D29" s="2" t="s">
        <v>1895</v>
      </c>
      <c r="E29" s="2" t="s">
        <v>1896</v>
      </c>
      <c r="F29" s="2" t="s">
        <v>1897</v>
      </c>
      <c r="G29" s="2" t="s">
        <v>1898</v>
      </c>
      <c r="H29" s="2" t="s">
        <v>28</v>
      </c>
      <c r="I29" s="2" t="s">
        <v>1899</v>
      </c>
      <c r="J29" s="4" t="n">
        <v>45731</v>
      </c>
      <c r="K29" s="4" t="n">
        <v>45764</v>
      </c>
      <c r="L29" s="27" t="n">
        <v>483</v>
      </c>
      <c r="M29" s="4" t="n">
        <v>45786</v>
      </c>
      <c r="N29" s="28" t="n">
        <v>55</v>
      </c>
      <c r="O29" s="28" t="n">
        <v>22</v>
      </c>
      <c r="P29" s="29" t="n">
        <f aca="false">L29*N29</f>
        <v>26565</v>
      </c>
      <c r="Q29" s="29" t="n">
        <f aca="false">L29*O29</f>
        <v>10626</v>
      </c>
      <c r="R29" s="8"/>
      <c r="XFC29" s="9"/>
      <c r="XFD29" s="9"/>
    </row>
    <row r="30" customFormat="false" ht="14.25" hidden="false" customHeight="true" outlineLevel="0" collapsed="false">
      <c r="A30" s="2" t="s">
        <v>1788</v>
      </c>
      <c r="B30" s="2" t="s">
        <v>1788</v>
      </c>
      <c r="C30" s="1" t="s">
        <v>1900</v>
      </c>
      <c r="D30" s="2" t="s">
        <v>1901</v>
      </c>
      <c r="E30" s="2" t="s">
        <v>1902</v>
      </c>
      <c r="F30" s="2" t="s">
        <v>1903</v>
      </c>
      <c r="G30" s="2" t="s">
        <v>1544</v>
      </c>
      <c r="H30" s="2" t="s">
        <v>28</v>
      </c>
      <c r="I30" s="2" t="s">
        <v>1904</v>
      </c>
      <c r="J30" s="4" t="n">
        <v>45754</v>
      </c>
      <c r="K30" s="4" t="n">
        <v>45784</v>
      </c>
      <c r="L30" s="27" t="n">
        <v>27342</v>
      </c>
      <c r="M30" s="4" t="n">
        <v>45838</v>
      </c>
      <c r="N30" s="28" t="n">
        <v>84</v>
      </c>
      <c r="O30" s="28" t="n">
        <v>54</v>
      </c>
      <c r="P30" s="29" t="n">
        <f aca="false">L30*N30</f>
        <v>2296728</v>
      </c>
      <c r="Q30" s="29" t="n">
        <f aca="false">L30*O30</f>
        <v>1476468</v>
      </c>
      <c r="R30" s="8"/>
      <c r="XFC30" s="9"/>
      <c r="XFD30" s="9"/>
    </row>
    <row r="31" customFormat="false" ht="14.25" hidden="false" customHeight="true" outlineLevel="0" collapsed="false">
      <c r="A31" s="2" t="s">
        <v>1788</v>
      </c>
      <c r="B31" s="2" t="s">
        <v>1788</v>
      </c>
      <c r="C31" s="1" t="s">
        <v>42</v>
      </c>
      <c r="D31" s="2"/>
      <c r="E31" s="2" t="s">
        <v>1905</v>
      </c>
      <c r="F31" s="2" t="s">
        <v>1906</v>
      </c>
      <c r="G31" s="2" t="s">
        <v>1907</v>
      </c>
      <c r="H31" s="2" t="s">
        <v>28</v>
      </c>
      <c r="I31" s="2" t="s">
        <v>1908</v>
      </c>
      <c r="J31" s="4" t="n">
        <v>45743</v>
      </c>
      <c r="K31" s="4" t="n">
        <v>45773</v>
      </c>
      <c r="L31" s="27" t="n">
        <v>144.73</v>
      </c>
      <c r="M31" s="4" t="n">
        <v>45771</v>
      </c>
      <c r="N31" s="28" t="n">
        <v>28</v>
      </c>
      <c r="O31" s="28" t="n">
        <v>-2</v>
      </c>
      <c r="P31" s="29" t="n">
        <f aca="false">L31*N31</f>
        <v>4052.44</v>
      </c>
      <c r="Q31" s="29" t="n">
        <f aca="false">L31*O31</f>
        <v>-289.46</v>
      </c>
      <c r="R31" s="8"/>
      <c r="XFC31" s="9"/>
      <c r="XFD31" s="9"/>
    </row>
    <row r="32" customFormat="false" ht="14.25" hidden="false" customHeight="true" outlineLevel="0" collapsed="false">
      <c r="A32" s="2" t="s">
        <v>1788</v>
      </c>
      <c r="B32" s="2" t="s">
        <v>1788</v>
      </c>
      <c r="C32" s="1" t="s">
        <v>42</v>
      </c>
      <c r="D32" s="2"/>
      <c r="E32" s="2" t="s">
        <v>1909</v>
      </c>
      <c r="F32" s="2" t="s">
        <v>1910</v>
      </c>
      <c r="G32" s="2" t="s">
        <v>1911</v>
      </c>
      <c r="H32" s="2" t="s">
        <v>28</v>
      </c>
      <c r="I32" s="2" t="s">
        <v>1912</v>
      </c>
      <c r="J32" s="4" t="n">
        <v>45743</v>
      </c>
      <c r="K32" s="4" t="n">
        <v>45773</v>
      </c>
      <c r="L32" s="27" t="n">
        <v>314.12</v>
      </c>
      <c r="M32" s="4" t="n">
        <v>45771</v>
      </c>
      <c r="N32" s="28" t="n">
        <v>28</v>
      </c>
      <c r="O32" s="28" t="n">
        <v>-2</v>
      </c>
      <c r="P32" s="29" t="n">
        <f aca="false">L32*N32</f>
        <v>8795.36</v>
      </c>
      <c r="Q32" s="29" t="n">
        <f aca="false">L32*O32</f>
        <v>-628.24</v>
      </c>
      <c r="R32" s="8"/>
      <c r="XFC32" s="9"/>
      <c r="XFD32" s="9"/>
    </row>
    <row r="33" customFormat="false" ht="14.25" hidden="false" customHeight="true" outlineLevel="0" collapsed="false">
      <c r="A33" s="2" t="s">
        <v>1788</v>
      </c>
      <c r="B33" s="2" t="s">
        <v>1788</v>
      </c>
      <c r="C33" s="1" t="s">
        <v>42</v>
      </c>
      <c r="D33" s="2"/>
      <c r="E33" s="2" t="s">
        <v>1913</v>
      </c>
      <c r="F33" s="2" t="s">
        <v>1914</v>
      </c>
      <c r="G33" s="2" t="s">
        <v>1915</v>
      </c>
      <c r="H33" s="2" t="s">
        <v>28</v>
      </c>
      <c r="I33" s="2" t="s">
        <v>1916</v>
      </c>
      <c r="J33" s="4" t="n">
        <v>45681</v>
      </c>
      <c r="K33" s="4" t="n">
        <v>45711</v>
      </c>
      <c r="L33" s="27" t="n">
        <v>832.8</v>
      </c>
      <c r="M33" s="4" t="n">
        <v>45709</v>
      </c>
      <c r="N33" s="28" t="n">
        <v>28</v>
      </c>
      <c r="O33" s="28" t="n">
        <v>-2</v>
      </c>
      <c r="P33" s="29" t="n">
        <f aca="false">L33*N33</f>
        <v>23318.4</v>
      </c>
      <c r="Q33" s="29" t="n">
        <f aca="false">L33*O33</f>
        <v>-1665.6</v>
      </c>
      <c r="R33" s="8"/>
      <c r="XFC33" s="9"/>
      <c r="XFD33" s="9"/>
    </row>
    <row r="34" customFormat="false" ht="14.25" hidden="false" customHeight="true" outlineLevel="0" collapsed="false">
      <c r="A34" s="2" t="s">
        <v>1788</v>
      </c>
      <c r="B34" s="2" t="s">
        <v>1788</v>
      </c>
      <c r="C34" s="1" t="s">
        <v>42</v>
      </c>
      <c r="D34" s="2"/>
      <c r="E34" s="2" t="s">
        <v>1917</v>
      </c>
      <c r="F34" s="2" t="s">
        <v>1918</v>
      </c>
      <c r="G34" s="2" t="s">
        <v>1919</v>
      </c>
      <c r="H34" s="2" t="s">
        <v>28</v>
      </c>
      <c r="I34" s="2" t="s">
        <v>1920</v>
      </c>
      <c r="J34" s="4" t="n">
        <v>45679</v>
      </c>
      <c r="K34" s="4" t="n">
        <v>45709</v>
      </c>
      <c r="L34" s="27" t="n">
        <v>434.14</v>
      </c>
      <c r="M34" s="4" t="n">
        <v>45709</v>
      </c>
      <c r="N34" s="28" t="n">
        <v>30</v>
      </c>
      <c r="O34" s="28" t="n">
        <v>0</v>
      </c>
      <c r="P34" s="29" t="n">
        <f aca="false">L34*N34</f>
        <v>13024.2</v>
      </c>
      <c r="Q34" s="29" t="n">
        <f aca="false">L34*O34</f>
        <v>0</v>
      </c>
      <c r="R34" s="8"/>
      <c r="XFC34" s="9"/>
      <c r="XFD34" s="9"/>
    </row>
    <row r="35" customFormat="false" ht="14.25" hidden="false" customHeight="true" outlineLevel="0" collapsed="false">
      <c r="A35" s="2" t="s">
        <v>1788</v>
      </c>
      <c r="B35" s="2" t="s">
        <v>1788</v>
      </c>
      <c r="C35" s="1" t="s">
        <v>42</v>
      </c>
      <c r="D35" s="2"/>
      <c r="E35" s="2" t="s">
        <v>1921</v>
      </c>
      <c r="F35" s="2" t="s">
        <v>1922</v>
      </c>
      <c r="G35" s="2" t="s">
        <v>1923</v>
      </c>
      <c r="H35" s="2" t="s">
        <v>28</v>
      </c>
      <c r="I35" s="2" t="s">
        <v>1924</v>
      </c>
      <c r="J35" s="4" t="n">
        <v>45698</v>
      </c>
      <c r="K35" s="4" t="n">
        <v>45728</v>
      </c>
      <c r="L35" s="27" t="n">
        <v>696.5</v>
      </c>
      <c r="M35" s="4" t="n">
        <v>45729</v>
      </c>
      <c r="N35" s="28" t="n">
        <v>31</v>
      </c>
      <c r="O35" s="28" t="n">
        <v>1</v>
      </c>
      <c r="P35" s="29" t="n">
        <f aca="false">L35*N35</f>
        <v>21591.5</v>
      </c>
      <c r="Q35" s="29" t="n">
        <f aca="false">L35*O35</f>
        <v>696.5</v>
      </c>
      <c r="R35" s="8"/>
      <c r="XFC35" s="9"/>
      <c r="XFD35" s="9"/>
    </row>
    <row r="36" customFormat="false" ht="14.25" hidden="false" customHeight="true" outlineLevel="0" collapsed="false">
      <c r="A36" s="2" t="s">
        <v>1788</v>
      </c>
      <c r="B36" s="2" t="s">
        <v>1788</v>
      </c>
      <c r="C36" s="1" t="s">
        <v>1801</v>
      </c>
      <c r="D36" s="2" t="s">
        <v>1802</v>
      </c>
      <c r="E36" s="2" t="s">
        <v>1925</v>
      </c>
      <c r="F36" s="2" t="s">
        <v>1926</v>
      </c>
      <c r="G36" s="2" t="s">
        <v>1927</v>
      </c>
      <c r="H36" s="2" t="s">
        <v>28</v>
      </c>
      <c r="I36" s="2" t="s">
        <v>1928</v>
      </c>
      <c r="J36" s="4" t="n">
        <v>45807</v>
      </c>
      <c r="K36" s="4" t="n">
        <v>45838</v>
      </c>
      <c r="L36" s="27" t="n">
        <v>470.92</v>
      </c>
      <c r="M36" s="4" t="n">
        <v>45833</v>
      </c>
      <c r="N36" s="28" t="n">
        <v>26</v>
      </c>
      <c r="O36" s="28" t="n">
        <v>-5</v>
      </c>
      <c r="P36" s="29" t="n">
        <f aca="false">L36*N36</f>
        <v>12243.92</v>
      </c>
      <c r="Q36" s="29" t="n">
        <f aca="false">L36*O36</f>
        <v>-2354.6</v>
      </c>
      <c r="R36" s="8"/>
      <c r="XFC36" s="9"/>
      <c r="XFD36" s="9"/>
    </row>
    <row r="37" customFormat="false" ht="14.25" hidden="false" customHeight="true" outlineLevel="0" collapsed="false">
      <c r="A37" s="2" t="s">
        <v>1788</v>
      </c>
      <c r="B37" s="2" t="s">
        <v>1788</v>
      </c>
      <c r="C37" s="1" t="s">
        <v>42</v>
      </c>
      <c r="D37" s="2"/>
      <c r="E37" s="2" t="s">
        <v>1929</v>
      </c>
      <c r="F37" s="2" t="s">
        <v>1930</v>
      </c>
      <c r="G37" s="2" t="s">
        <v>1931</v>
      </c>
      <c r="H37" s="2" t="s">
        <v>28</v>
      </c>
      <c r="I37" s="2" t="s">
        <v>1932</v>
      </c>
      <c r="J37" s="4" t="n">
        <v>45688</v>
      </c>
      <c r="K37" s="4" t="n">
        <v>45718</v>
      </c>
      <c r="L37" s="27" t="n">
        <v>162.68</v>
      </c>
      <c r="M37" s="4" t="n">
        <v>45714</v>
      </c>
      <c r="N37" s="28" t="n">
        <v>26</v>
      </c>
      <c r="O37" s="28" t="n">
        <v>-4</v>
      </c>
      <c r="P37" s="29" t="n">
        <f aca="false">L37*N37</f>
        <v>4229.68</v>
      </c>
      <c r="Q37" s="29" t="n">
        <f aca="false">L37*O37</f>
        <v>-650.72</v>
      </c>
      <c r="R37" s="8"/>
      <c r="XFC37" s="9"/>
      <c r="XFD37" s="9"/>
    </row>
    <row r="38" customFormat="false" ht="14.25" hidden="false" customHeight="true" outlineLevel="0" collapsed="false">
      <c r="A38" s="2" t="s">
        <v>1788</v>
      </c>
      <c r="B38" s="2" t="s">
        <v>1788</v>
      </c>
      <c r="C38" s="1" t="s">
        <v>1801</v>
      </c>
      <c r="D38" s="2" t="s">
        <v>1802</v>
      </c>
      <c r="E38" s="2" t="s">
        <v>1933</v>
      </c>
      <c r="F38" s="2" t="s">
        <v>1934</v>
      </c>
      <c r="G38" s="2" t="s">
        <v>1935</v>
      </c>
      <c r="H38" s="2" t="s">
        <v>28</v>
      </c>
      <c r="I38" s="2" t="s">
        <v>1936</v>
      </c>
      <c r="J38" s="4" t="n">
        <v>45807</v>
      </c>
      <c r="K38" s="4" t="n">
        <v>45838</v>
      </c>
      <c r="L38" s="27" t="n">
        <v>386</v>
      </c>
      <c r="M38" s="4" t="n">
        <v>45838</v>
      </c>
      <c r="N38" s="28" t="n">
        <v>31</v>
      </c>
      <c r="O38" s="28" t="n">
        <v>0</v>
      </c>
      <c r="P38" s="29" t="n">
        <f aca="false">L38*N38</f>
        <v>11966</v>
      </c>
      <c r="Q38" s="29" t="n">
        <f aca="false">L38*O38</f>
        <v>0</v>
      </c>
      <c r="R38" s="8"/>
      <c r="XFC38" s="9"/>
      <c r="XFD38" s="9"/>
    </row>
    <row r="39" customFormat="false" ht="14.25" hidden="false" customHeight="true" outlineLevel="0" collapsed="false">
      <c r="A39" s="2" t="s">
        <v>1788</v>
      </c>
      <c r="B39" s="2" t="s">
        <v>1788</v>
      </c>
      <c r="C39" s="1" t="s">
        <v>1789</v>
      </c>
      <c r="D39" s="2" t="s">
        <v>1790</v>
      </c>
      <c r="E39" s="2" t="s">
        <v>1937</v>
      </c>
      <c r="F39" s="2" t="s">
        <v>1938</v>
      </c>
      <c r="G39" s="2" t="s">
        <v>1939</v>
      </c>
      <c r="H39" s="2" t="s">
        <v>28</v>
      </c>
      <c r="I39" s="2" t="s">
        <v>1940</v>
      </c>
      <c r="J39" s="4" t="n">
        <v>45631</v>
      </c>
      <c r="K39" s="4" t="n">
        <v>45688</v>
      </c>
      <c r="L39" s="27" t="n">
        <v>6112.26</v>
      </c>
      <c r="M39" s="4" t="n">
        <v>45678</v>
      </c>
      <c r="N39" s="28" t="n">
        <v>47</v>
      </c>
      <c r="O39" s="28" t="n">
        <v>-10</v>
      </c>
      <c r="P39" s="29" t="n">
        <f aca="false">L39*N39</f>
        <v>287276.22</v>
      </c>
      <c r="Q39" s="29" t="n">
        <f aca="false">L39*O39</f>
        <v>-61122.6</v>
      </c>
      <c r="R39" s="8"/>
      <c r="XFC39" s="9"/>
      <c r="XFD39" s="9"/>
    </row>
    <row r="40" customFormat="false" ht="14.25" hidden="false" customHeight="true" outlineLevel="0" collapsed="false">
      <c r="A40" s="2" t="s">
        <v>1788</v>
      </c>
      <c r="B40" s="2" t="s">
        <v>1788</v>
      </c>
      <c r="C40" s="1" t="s">
        <v>152</v>
      </c>
      <c r="D40" s="2" t="s">
        <v>153</v>
      </c>
      <c r="E40" s="2" t="s">
        <v>1941</v>
      </c>
      <c r="F40" s="2" t="s">
        <v>1942</v>
      </c>
      <c r="G40" s="2" t="s">
        <v>1943</v>
      </c>
      <c r="H40" s="2" t="s">
        <v>28</v>
      </c>
      <c r="I40" s="2" t="s">
        <v>1944</v>
      </c>
      <c r="J40" s="4" t="n">
        <v>45656</v>
      </c>
      <c r="K40" s="4" t="n">
        <v>45686</v>
      </c>
      <c r="L40" s="27" t="n">
        <v>9104.88</v>
      </c>
      <c r="M40" s="4" t="n">
        <v>45838</v>
      </c>
      <c r="N40" s="28" t="n">
        <v>182</v>
      </c>
      <c r="O40" s="28" t="n">
        <v>152</v>
      </c>
      <c r="P40" s="29" t="n">
        <f aca="false">L40*N40</f>
        <v>1657088.16</v>
      </c>
      <c r="Q40" s="29" t="n">
        <f aca="false">L40*O40</f>
        <v>1383941.76</v>
      </c>
      <c r="R40" s="8"/>
      <c r="XFC40" s="9"/>
      <c r="XFD40" s="9"/>
    </row>
    <row r="41" customFormat="false" ht="14.25" hidden="false" customHeight="true" outlineLevel="0" collapsed="false">
      <c r="A41" s="2" t="s">
        <v>1788</v>
      </c>
      <c r="B41" s="2" t="s">
        <v>1788</v>
      </c>
      <c r="C41" s="1" t="s">
        <v>42</v>
      </c>
      <c r="D41" s="2"/>
      <c r="E41" s="2" t="s">
        <v>1945</v>
      </c>
      <c r="F41" s="2" t="s">
        <v>1946</v>
      </c>
      <c r="G41" s="2" t="s">
        <v>1947</v>
      </c>
      <c r="H41" s="2" t="s">
        <v>28</v>
      </c>
      <c r="I41" s="2" t="s">
        <v>1948</v>
      </c>
      <c r="J41" s="4" t="n">
        <v>45723</v>
      </c>
      <c r="K41" s="4" t="n">
        <v>45756</v>
      </c>
      <c r="L41" s="27" t="n">
        <v>588.42</v>
      </c>
      <c r="M41" s="4" t="n">
        <v>45750</v>
      </c>
      <c r="N41" s="28" t="n">
        <v>27</v>
      </c>
      <c r="O41" s="28" t="n">
        <v>-6</v>
      </c>
      <c r="P41" s="29" t="n">
        <f aca="false">L41*N41</f>
        <v>15887.34</v>
      </c>
      <c r="Q41" s="29" t="n">
        <f aca="false">L41*O41</f>
        <v>-3530.52</v>
      </c>
      <c r="R41" s="8"/>
      <c r="XFC41" s="9"/>
      <c r="XFD41" s="9"/>
    </row>
    <row r="42" customFormat="false" ht="14.25" hidden="false" customHeight="true" outlineLevel="0" collapsed="false">
      <c r="A42" s="2" t="s">
        <v>1788</v>
      </c>
      <c r="B42" s="2" t="s">
        <v>1788</v>
      </c>
      <c r="C42" s="1" t="s">
        <v>42</v>
      </c>
      <c r="D42" s="2"/>
      <c r="E42" s="2" t="s">
        <v>1949</v>
      </c>
      <c r="F42" s="2" t="s">
        <v>1950</v>
      </c>
      <c r="G42" s="2" t="s">
        <v>1951</v>
      </c>
      <c r="H42" s="2" t="s">
        <v>28</v>
      </c>
      <c r="I42" s="2" t="s">
        <v>1952</v>
      </c>
      <c r="J42" s="4" t="n">
        <v>45709</v>
      </c>
      <c r="K42" s="4" t="n">
        <v>45742</v>
      </c>
      <c r="L42" s="27" t="n">
        <v>319.9</v>
      </c>
      <c r="M42" s="4" t="n">
        <v>45735</v>
      </c>
      <c r="N42" s="28" t="n">
        <v>26</v>
      </c>
      <c r="O42" s="28" t="n">
        <v>-7</v>
      </c>
      <c r="P42" s="29" t="n">
        <f aca="false">L42*N42</f>
        <v>8317.4</v>
      </c>
      <c r="Q42" s="29" t="n">
        <f aca="false">L42*O42</f>
        <v>-2239.3</v>
      </c>
      <c r="R42" s="8"/>
      <c r="XFC42" s="9"/>
      <c r="XFD42" s="9"/>
    </row>
    <row r="43" customFormat="false" ht="14.25" hidden="false" customHeight="true" outlineLevel="0" collapsed="false">
      <c r="A43" s="2" t="s">
        <v>1788</v>
      </c>
      <c r="B43" s="2" t="s">
        <v>1788</v>
      </c>
      <c r="C43" s="1" t="s">
        <v>1801</v>
      </c>
      <c r="D43" s="2" t="s">
        <v>1802</v>
      </c>
      <c r="E43" s="2" t="s">
        <v>1953</v>
      </c>
      <c r="F43" s="2" t="s">
        <v>1954</v>
      </c>
      <c r="G43" s="2" t="s">
        <v>1955</v>
      </c>
      <c r="H43" s="2" t="s">
        <v>28</v>
      </c>
      <c r="I43" s="2" t="s">
        <v>1956</v>
      </c>
      <c r="J43" s="4" t="n">
        <v>45807</v>
      </c>
      <c r="K43" s="4" t="n">
        <v>45838</v>
      </c>
      <c r="L43" s="27" t="n">
        <v>745.14</v>
      </c>
      <c r="M43" s="4" t="n">
        <v>45828</v>
      </c>
      <c r="N43" s="28" t="n">
        <v>21</v>
      </c>
      <c r="O43" s="28" t="n">
        <v>-10</v>
      </c>
      <c r="P43" s="29" t="n">
        <f aca="false">L43*N43</f>
        <v>15647.94</v>
      </c>
      <c r="Q43" s="29" t="n">
        <f aca="false">L43*O43</f>
        <v>-7451.4</v>
      </c>
      <c r="R43" s="8"/>
      <c r="XFC43" s="9"/>
      <c r="XFD43" s="9"/>
    </row>
    <row r="44" customFormat="false" ht="14.25" hidden="false" customHeight="true" outlineLevel="0" collapsed="false">
      <c r="A44" s="2" t="s">
        <v>1788</v>
      </c>
      <c r="B44" s="2" t="s">
        <v>1788</v>
      </c>
      <c r="C44" s="1" t="s">
        <v>42</v>
      </c>
      <c r="D44" s="2"/>
      <c r="E44" s="2" t="s">
        <v>1957</v>
      </c>
      <c r="F44" s="2" t="s">
        <v>1958</v>
      </c>
      <c r="G44" s="2" t="s">
        <v>1464</v>
      </c>
      <c r="H44" s="2" t="s">
        <v>28</v>
      </c>
      <c r="I44" s="2" t="s">
        <v>1959</v>
      </c>
      <c r="J44" s="4" t="n">
        <v>45723</v>
      </c>
      <c r="K44" s="4" t="n">
        <v>45756</v>
      </c>
      <c r="L44" s="27" t="n">
        <v>334.25</v>
      </c>
      <c r="M44" s="4" t="n">
        <v>45750</v>
      </c>
      <c r="N44" s="28" t="n">
        <v>27</v>
      </c>
      <c r="O44" s="28" t="n">
        <v>-6</v>
      </c>
      <c r="P44" s="29" t="n">
        <f aca="false">L44*N44</f>
        <v>9024.75</v>
      </c>
      <c r="Q44" s="29" t="n">
        <f aca="false">L44*O44</f>
        <v>-2005.5</v>
      </c>
      <c r="R44" s="8"/>
      <c r="XFC44" s="9"/>
      <c r="XFD44" s="9"/>
    </row>
    <row r="45" customFormat="false" ht="14.25" hidden="false" customHeight="true" outlineLevel="0" collapsed="false">
      <c r="A45" s="2" t="s">
        <v>1788</v>
      </c>
      <c r="B45" s="2" t="s">
        <v>1788</v>
      </c>
      <c r="C45" s="1" t="s">
        <v>42</v>
      </c>
      <c r="D45" s="2"/>
      <c r="E45" s="2" t="s">
        <v>1960</v>
      </c>
      <c r="F45" s="2" t="s">
        <v>1961</v>
      </c>
      <c r="G45" s="2" t="s">
        <v>1962</v>
      </c>
      <c r="H45" s="2" t="s">
        <v>28</v>
      </c>
      <c r="I45" s="2" t="s">
        <v>1963</v>
      </c>
      <c r="J45" s="4" t="n">
        <v>45743</v>
      </c>
      <c r="K45" s="4" t="n">
        <v>45773</v>
      </c>
      <c r="L45" s="27" t="n">
        <v>276.4</v>
      </c>
      <c r="M45" s="4" t="n">
        <v>45771</v>
      </c>
      <c r="N45" s="28" t="n">
        <v>28</v>
      </c>
      <c r="O45" s="28" t="n">
        <v>-2</v>
      </c>
      <c r="P45" s="29" t="n">
        <f aca="false">L45*N45</f>
        <v>7739.2</v>
      </c>
      <c r="Q45" s="29" t="n">
        <f aca="false">L45*O45</f>
        <v>-552.8</v>
      </c>
      <c r="R45" s="8"/>
      <c r="XFC45" s="9"/>
      <c r="XFD45" s="9"/>
    </row>
    <row r="46" customFormat="false" ht="14.25" hidden="false" customHeight="true" outlineLevel="0" collapsed="false">
      <c r="A46" s="2" t="s">
        <v>1788</v>
      </c>
      <c r="B46" s="2" t="s">
        <v>1788</v>
      </c>
      <c r="C46" s="1" t="s">
        <v>1964</v>
      </c>
      <c r="D46" s="2" t="s">
        <v>1965</v>
      </c>
      <c r="E46" s="2" t="s">
        <v>1966</v>
      </c>
      <c r="F46" s="2" t="s">
        <v>1967</v>
      </c>
      <c r="G46" s="2" t="s">
        <v>1968</v>
      </c>
      <c r="H46" s="2" t="s">
        <v>28</v>
      </c>
      <c r="I46" s="2" t="s">
        <v>1969</v>
      </c>
      <c r="J46" s="4" t="n">
        <v>45736</v>
      </c>
      <c r="K46" s="4" t="n">
        <v>45770</v>
      </c>
      <c r="L46" s="27" t="n">
        <v>1138.81</v>
      </c>
      <c r="M46" s="4" t="n">
        <v>45775</v>
      </c>
      <c r="N46" s="28" t="n">
        <v>39</v>
      </c>
      <c r="O46" s="28" t="n">
        <v>5</v>
      </c>
      <c r="P46" s="29" t="n">
        <f aca="false">L46*N46</f>
        <v>44413.59</v>
      </c>
      <c r="Q46" s="29" t="n">
        <f aca="false">L46*O46</f>
        <v>5694.05</v>
      </c>
      <c r="R46" s="8"/>
      <c r="XFC46" s="9"/>
      <c r="XFD46" s="9"/>
    </row>
    <row r="47" customFormat="false" ht="14.25" hidden="false" customHeight="true" outlineLevel="0" collapsed="false">
      <c r="A47" s="2" t="s">
        <v>1788</v>
      </c>
      <c r="B47" s="2" t="s">
        <v>1788</v>
      </c>
      <c r="C47" s="1" t="s">
        <v>152</v>
      </c>
      <c r="D47" s="2" t="s">
        <v>153</v>
      </c>
      <c r="E47" s="2" t="s">
        <v>1970</v>
      </c>
      <c r="F47" s="2" t="s">
        <v>1971</v>
      </c>
      <c r="G47" s="2" t="s">
        <v>1972</v>
      </c>
      <c r="H47" s="2" t="s">
        <v>28</v>
      </c>
      <c r="I47" s="2" t="s">
        <v>1973</v>
      </c>
      <c r="J47" s="4" t="n">
        <v>45757</v>
      </c>
      <c r="K47" s="4" t="n">
        <v>45787</v>
      </c>
      <c r="L47" s="27" t="n">
        <v>3555.68</v>
      </c>
      <c r="M47" s="4" t="n">
        <v>45838</v>
      </c>
      <c r="N47" s="28" t="n">
        <v>81</v>
      </c>
      <c r="O47" s="28" t="n">
        <v>51</v>
      </c>
      <c r="P47" s="29" t="n">
        <f aca="false">L47*N47</f>
        <v>288010.08</v>
      </c>
      <c r="Q47" s="29" t="n">
        <f aca="false">L47*O47</f>
        <v>181339.68</v>
      </c>
      <c r="R47" s="8"/>
      <c r="XFC47" s="9"/>
      <c r="XFD47" s="9"/>
    </row>
    <row r="48" customFormat="false" ht="14.25" hidden="false" customHeight="true" outlineLevel="0" collapsed="false">
      <c r="A48" s="2" t="s">
        <v>1788</v>
      </c>
      <c r="B48" s="2" t="s">
        <v>1788</v>
      </c>
      <c r="C48" s="1" t="s">
        <v>152</v>
      </c>
      <c r="D48" s="2" t="s">
        <v>153</v>
      </c>
      <c r="E48" s="2" t="s">
        <v>1974</v>
      </c>
      <c r="F48" s="2" t="s">
        <v>1975</v>
      </c>
      <c r="G48" s="2" t="s">
        <v>1976</v>
      </c>
      <c r="H48" s="2" t="s">
        <v>28</v>
      </c>
      <c r="I48" s="2" t="s">
        <v>1977</v>
      </c>
      <c r="J48" s="4" t="n">
        <v>45798</v>
      </c>
      <c r="K48" s="4" t="n">
        <v>45828</v>
      </c>
      <c r="L48" s="27" t="n">
        <v>21.85</v>
      </c>
      <c r="M48" s="4" t="n">
        <v>45838</v>
      </c>
      <c r="N48" s="28" t="n">
        <v>40</v>
      </c>
      <c r="O48" s="28" t="n">
        <v>10</v>
      </c>
      <c r="P48" s="29" t="n">
        <f aca="false">L48*N48</f>
        <v>874</v>
      </c>
      <c r="Q48" s="29" t="n">
        <f aca="false">L48*O48</f>
        <v>218.5</v>
      </c>
      <c r="R48" s="8"/>
      <c r="XFC48" s="9"/>
      <c r="XFD48" s="9"/>
    </row>
    <row r="49" customFormat="false" ht="14.25" hidden="false" customHeight="true" outlineLevel="0" collapsed="false">
      <c r="A49" s="2" t="s">
        <v>1788</v>
      </c>
      <c r="B49" s="2" t="s">
        <v>1788</v>
      </c>
      <c r="C49" s="1" t="s">
        <v>42</v>
      </c>
      <c r="D49" s="2"/>
      <c r="E49" s="2" t="s">
        <v>1978</v>
      </c>
      <c r="F49" s="2" t="s">
        <v>1979</v>
      </c>
      <c r="G49" s="2" t="s">
        <v>1980</v>
      </c>
      <c r="H49" s="2" t="s">
        <v>28</v>
      </c>
      <c r="I49" s="2" t="s">
        <v>1818</v>
      </c>
      <c r="J49" s="4" t="n">
        <v>45723</v>
      </c>
      <c r="K49" s="4" t="n">
        <v>45756</v>
      </c>
      <c r="L49" s="27" t="n">
        <v>308.51</v>
      </c>
      <c r="M49" s="4" t="n">
        <v>45750</v>
      </c>
      <c r="N49" s="28" t="n">
        <v>27</v>
      </c>
      <c r="O49" s="28" t="n">
        <v>-6</v>
      </c>
      <c r="P49" s="29" t="n">
        <f aca="false">L49*N49</f>
        <v>8329.77</v>
      </c>
      <c r="Q49" s="29" t="n">
        <f aca="false">L49*O49</f>
        <v>-1851.06</v>
      </c>
      <c r="R49" s="8"/>
      <c r="XFC49" s="9"/>
      <c r="XFD49" s="9"/>
    </row>
    <row r="50" customFormat="false" ht="14.25" hidden="false" customHeight="true" outlineLevel="0" collapsed="false">
      <c r="A50" s="2" t="s">
        <v>1788</v>
      </c>
      <c r="B50" s="2" t="s">
        <v>1788</v>
      </c>
      <c r="C50" s="1" t="s">
        <v>42</v>
      </c>
      <c r="D50" s="2"/>
      <c r="E50" s="2" t="s">
        <v>1981</v>
      </c>
      <c r="F50" s="2" t="s">
        <v>1982</v>
      </c>
      <c r="G50" s="2" t="s">
        <v>1983</v>
      </c>
      <c r="H50" s="2" t="s">
        <v>28</v>
      </c>
      <c r="I50" s="2" t="s">
        <v>1984</v>
      </c>
      <c r="J50" s="4" t="n">
        <v>45743</v>
      </c>
      <c r="K50" s="4" t="n">
        <v>45773</v>
      </c>
      <c r="L50" s="27" t="n">
        <v>72.41</v>
      </c>
      <c r="M50" s="4" t="n">
        <v>45771</v>
      </c>
      <c r="N50" s="28" t="n">
        <v>28</v>
      </c>
      <c r="O50" s="28" t="n">
        <v>-2</v>
      </c>
      <c r="P50" s="29" t="n">
        <f aca="false">L50*N50</f>
        <v>2027.48</v>
      </c>
      <c r="Q50" s="29" t="n">
        <f aca="false">L50*O50</f>
        <v>-144.82</v>
      </c>
      <c r="R50" s="8"/>
      <c r="XFC50" s="9"/>
      <c r="XFD50" s="9"/>
    </row>
    <row r="51" customFormat="false" ht="14.25" hidden="false" customHeight="true" outlineLevel="0" collapsed="false">
      <c r="A51" s="2" t="s">
        <v>1788</v>
      </c>
      <c r="B51" s="2" t="s">
        <v>1788</v>
      </c>
      <c r="C51" s="1" t="s">
        <v>42</v>
      </c>
      <c r="D51" s="2"/>
      <c r="E51" s="2" t="s">
        <v>1985</v>
      </c>
      <c r="F51" s="2" t="s">
        <v>1986</v>
      </c>
      <c r="G51" s="2" t="s">
        <v>1987</v>
      </c>
      <c r="H51" s="2" t="s">
        <v>28</v>
      </c>
      <c r="I51" s="2" t="s">
        <v>1988</v>
      </c>
      <c r="J51" s="4" t="n">
        <v>45679</v>
      </c>
      <c r="K51" s="4" t="n">
        <v>45709</v>
      </c>
      <c r="L51" s="27" t="n">
        <v>493.58</v>
      </c>
      <c r="M51" s="4" t="n">
        <v>45709</v>
      </c>
      <c r="N51" s="28" t="n">
        <v>30</v>
      </c>
      <c r="O51" s="28" t="n">
        <v>0</v>
      </c>
      <c r="P51" s="29" t="n">
        <f aca="false">L51*N51</f>
        <v>14807.4</v>
      </c>
      <c r="Q51" s="29" t="n">
        <f aca="false">L51*O51</f>
        <v>0</v>
      </c>
      <c r="R51" s="8"/>
      <c r="XFC51" s="9"/>
      <c r="XFD51" s="9"/>
    </row>
    <row r="52" customFormat="false" ht="14.25" hidden="false" customHeight="true" outlineLevel="0" collapsed="false">
      <c r="A52" s="2" t="s">
        <v>1788</v>
      </c>
      <c r="B52" s="2" t="s">
        <v>1788</v>
      </c>
      <c r="C52" s="1" t="s">
        <v>1801</v>
      </c>
      <c r="D52" s="2" t="s">
        <v>1802</v>
      </c>
      <c r="E52" s="2" t="s">
        <v>1989</v>
      </c>
      <c r="F52" s="2" t="s">
        <v>1990</v>
      </c>
      <c r="G52" s="2" t="s">
        <v>1991</v>
      </c>
      <c r="H52" s="2" t="s">
        <v>28</v>
      </c>
      <c r="I52" s="2" t="s">
        <v>1992</v>
      </c>
      <c r="J52" s="4" t="n">
        <v>45807</v>
      </c>
      <c r="K52" s="4" t="n">
        <v>45838</v>
      </c>
      <c r="L52" s="27" t="n">
        <v>547.5</v>
      </c>
      <c r="M52" s="4" t="n">
        <v>45835</v>
      </c>
      <c r="N52" s="28" t="n">
        <v>28</v>
      </c>
      <c r="O52" s="28" t="n">
        <v>-3</v>
      </c>
      <c r="P52" s="29" t="n">
        <f aca="false">L52*N52</f>
        <v>15330</v>
      </c>
      <c r="Q52" s="29" t="n">
        <f aca="false">L52*O52</f>
        <v>-1642.5</v>
      </c>
      <c r="R52" s="8"/>
      <c r="XFC52" s="9"/>
      <c r="XFD52" s="9"/>
    </row>
    <row r="53" customFormat="false" ht="14.25" hidden="false" customHeight="true" outlineLevel="0" collapsed="false">
      <c r="A53" s="2" t="s">
        <v>1788</v>
      </c>
      <c r="B53" s="2" t="s">
        <v>1788</v>
      </c>
      <c r="C53" s="1" t="s">
        <v>42</v>
      </c>
      <c r="D53" s="2"/>
      <c r="E53" s="2" t="s">
        <v>1993</v>
      </c>
      <c r="F53" s="2" t="s">
        <v>1994</v>
      </c>
      <c r="G53" s="2" t="s">
        <v>1995</v>
      </c>
      <c r="H53" s="2" t="s">
        <v>28</v>
      </c>
      <c r="I53" s="2" t="s">
        <v>1996</v>
      </c>
      <c r="J53" s="4" t="n">
        <v>45688</v>
      </c>
      <c r="K53" s="4" t="n">
        <v>45718</v>
      </c>
      <c r="L53" s="27" t="n">
        <v>262.33</v>
      </c>
      <c r="M53" s="4" t="n">
        <v>45714</v>
      </c>
      <c r="N53" s="28" t="n">
        <v>26</v>
      </c>
      <c r="O53" s="28" t="n">
        <v>-4</v>
      </c>
      <c r="P53" s="29" t="n">
        <f aca="false">L53*N53</f>
        <v>6820.58</v>
      </c>
      <c r="Q53" s="29" t="n">
        <f aca="false">L53*O53</f>
        <v>-1049.32</v>
      </c>
      <c r="R53" s="8"/>
      <c r="XFC53" s="9"/>
      <c r="XFD53" s="9"/>
    </row>
    <row r="54" customFormat="false" ht="14.25" hidden="false" customHeight="true" outlineLevel="0" collapsed="false">
      <c r="A54" s="2" t="s">
        <v>1788</v>
      </c>
      <c r="B54" s="2" t="s">
        <v>1788</v>
      </c>
      <c r="C54" s="1" t="s">
        <v>1801</v>
      </c>
      <c r="D54" s="2" t="s">
        <v>1802</v>
      </c>
      <c r="E54" s="2" t="s">
        <v>1997</v>
      </c>
      <c r="F54" s="2" t="s">
        <v>1998</v>
      </c>
      <c r="G54" s="2" t="s">
        <v>1999</v>
      </c>
      <c r="H54" s="2" t="s">
        <v>28</v>
      </c>
      <c r="I54" s="2" t="s">
        <v>2000</v>
      </c>
      <c r="J54" s="4" t="n">
        <v>45807</v>
      </c>
      <c r="K54" s="4" t="n">
        <v>45837</v>
      </c>
      <c r="L54" s="27" t="n">
        <v>930.47</v>
      </c>
      <c r="M54" s="4" t="n">
        <v>45820</v>
      </c>
      <c r="N54" s="28" t="n">
        <v>13</v>
      </c>
      <c r="O54" s="28" t="n">
        <v>-17</v>
      </c>
      <c r="P54" s="29" t="n">
        <f aca="false">L54*N54</f>
        <v>12096.11</v>
      </c>
      <c r="Q54" s="29" t="n">
        <f aca="false">L54*O54</f>
        <v>-15817.99</v>
      </c>
      <c r="R54" s="8"/>
      <c r="XFC54" s="9"/>
      <c r="XFD54" s="9"/>
    </row>
    <row r="55" customFormat="false" ht="14.25" hidden="false" customHeight="true" outlineLevel="0" collapsed="false">
      <c r="A55" s="2" t="s">
        <v>1788</v>
      </c>
      <c r="B55" s="2" t="s">
        <v>1788</v>
      </c>
      <c r="C55" s="1" t="s">
        <v>42</v>
      </c>
      <c r="D55" s="2"/>
      <c r="E55" s="2" t="s">
        <v>2001</v>
      </c>
      <c r="F55" s="2" t="s">
        <v>2002</v>
      </c>
      <c r="G55" s="2" t="s">
        <v>2003</v>
      </c>
      <c r="H55" s="2" t="s">
        <v>28</v>
      </c>
      <c r="I55" s="2" t="s">
        <v>2004</v>
      </c>
      <c r="J55" s="4" t="n">
        <v>45723</v>
      </c>
      <c r="K55" s="4" t="n">
        <v>45756</v>
      </c>
      <c r="L55" s="27" t="n">
        <v>711.07</v>
      </c>
      <c r="M55" s="4" t="n">
        <v>45750</v>
      </c>
      <c r="N55" s="28" t="n">
        <v>27</v>
      </c>
      <c r="O55" s="28" t="n">
        <v>-6</v>
      </c>
      <c r="P55" s="29" t="n">
        <f aca="false">L55*N55</f>
        <v>19198.89</v>
      </c>
      <c r="Q55" s="29" t="n">
        <f aca="false">L55*O55</f>
        <v>-4266.42</v>
      </c>
      <c r="R55" s="8"/>
      <c r="XFC55" s="9"/>
      <c r="XFD55" s="9"/>
    </row>
    <row r="56" customFormat="false" ht="14.25" hidden="false" customHeight="true" outlineLevel="0" collapsed="false">
      <c r="A56" s="2" t="s">
        <v>1788</v>
      </c>
      <c r="B56" s="2" t="s">
        <v>1788</v>
      </c>
      <c r="C56" s="1" t="s">
        <v>1801</v>
      </c>
      <c r="D56" s="2" t="s">
        <v>1802</v>
      </c>
      <c r="E56" s="2" t="s">
        <v>2005</v>
      </c>
      <c r="F56" s="2" t="s">
        <v>2006</v>
      </c>
      <c r="G56" s="2" t="s">
        <v>2007</v>
      </c>
      <c r="H56" s="2" t="s">
        <v>28</v>
      </c>
      <c r="I56" s="2" t="s">
        <v>2008</v>
      </c>
      <c r="J56" s="4" t="n">
        <v>45807</v>
      </c>
      <c r="K56" s="4" t="n">
        <v>45838</v>
      </c>
      <c r="L56" s="27" t="n">
        <v>397.58</v>
      </c>
      <c r="M56" s="4" t="n">
        <v>45833</v>
      </c>
      <c r="N56" s="28" t="n">
        <v>26</v>
      </c>
      <c r="O56" s="28" t="n">
        <v>-5</v>
      </c>
      <c r="P56" s="29" t="n">
        <f aca="false">L56*N56</f>
        <v>10337.08</v>
      </c>
      <c r="Q56" s="29" t="n">
        <f aca="false">L56*O56</f>
        <v>-1987.9</v>
      </c>
      <c r="R56" s="8"/>
      <c r="XFC56" s="9"/>
      <c r="XFD56" s="9"/>
    </row>
    <row r="57" customFormat="false" ht="14.25" hidden="false" customHeight="true" outlineLevel="0" collapsed="false">
      <c r="A57" s="2" t="s">
        <v>1788</v>
      </c>
      <c r="B57" s="2" t="s">
        <v>1788</v>
      </c>
      <c r="C57" s="1" t="s">
        <v>1789</v>
      </c>
      <c r="D57" s="2" t="s">
        <v>1790</v>
      </c>
      <c r="E57" s="2" t="s">
        <v>2009</v>
      </c>
      <c r="F57" s="2" t="s">
        <v>2010</v>
      </c>
      <c r="G57" s="2" t="s">
        <v>2011</v>
      </c>
      <c r="H57" s="2" t="s">
        <v>28</v>
      </c>
      <c r="I57" s="2" t="s">
        <v>2012</v>
      </c>
      <c r="J57" s="4" t="n">
        <v>45754</v>
      </c>
      <c r="K57" s="4" t="n">
        <v>45808</v>
      </c>
      <c r="L57" s="27" t="n">
        <v>1024.65</v>
      </c>
      <c r="M57" s="4" t="n">
        <v>45777</v>
      </c>
      <c r="N57" s="28" t="n">
        <v>23</v>
      </c>
      <c r="O57" s="28" t="n">
        <v>-31</v>
      </c>
      <c r="P57" s="29" t="n">
        <f aca="false">L57*N57</f>
        <v>23566.95</v>
      </c>
      <c r="Q57" s="29" t="n">
        <f aca="false">L57*O57</f>
        <v>-31764.15</v>
      </c>
      <c r="R57" s="8"/>
      <c r="XFC57" s="9"/>
      <c r="XFD57" s="9"/>
    </row>
    <row r="58" customFormat="false" ht="14.25" hidden="false" customHeight="true" outlineLevel="0" collapsed="false">
      <c r="A58" s="2" t="s">
        <v>1788</v>
      </c>
      <c r="B58" s="2" t="s">
        <v>1788</v>
      </c>
      <c r="C58" s="1" t="s">
        <v>42</v>
      </c>
      <c r="D58" s="2"/>
      <c r="E58" s="2" t="s">
        <v>2013</v>
      </c>
      <c r="F58" s="2" t="s">
        <v>2014</v>
      </c>
      <c r="G58" s="2" t="s">
        <v>2015</v>
      </c>
      <c r="H58" s="2" t="s">
        <v>28</v>
      </c>
      <c r="I58" s="2" t="s">
        <v>2016</v>
      </c>
      <c r="J58" s="4" t="n">
        <v>45723</v>
      </c>
      <c r="K58" s="4" t="n">
        <v>45756</v>
      </c>
      <c r="L58" s="27" t="n">
        <v>475.98</v>
      </c>
      <c r="M58" s="4" t="n">
        <v>45750</v>
      </c>
      <c r="N58" s="28" t="n">
        <v>27</v>
      </c>
      <c r="O58" s="28" t="n">
        <v>-6</v>
      </c>
      <c r="P58" s="29" t="n">
        <f aca="false">L58*N58</f>
        <v>12851.46</v>
      </c>
      <c r="Q58" s="29" t="n">
        <f aca="false">L58*O58</f>
        <v>-2855.88</v>
      </c>
      <c r="R58" s="8"/>
      <c r="XFC58" s="9"/>
      <c r="XFD58" s="9"/>
    </row>
    <row r="59" customFormat="false" ht="14.25" hidden="false" customHeight="true" outlineLevel="0" collapsed="false">
      <c r="A59" s="2" t="s">
        <v>1788</v>
      </c>
      <c r="B59" s="2" t="s">
        <v>1788</v>
      </c>
      <c r="C59" s="1" t="s">
        <v>1801</v>
      </c>
      <c r="D59" s="2" t="s">
        <v>1802</v>
      </c>
      <c r="E59" s="2" t="s">
        <v>2017</v>
      </c>
      <c r="F59" s="2" t="s">
        <v>2018</v>
      </c>
      <c r="G59" s="2" t="s">
        <v>2019</v>
      </c>
      <c r="H59" s="2" t="s">
        <v>28</v>
      </c>
      <c r="I59" s="2" t="s">
        <v>2020</v>
      </c>
      <c r="J59" s="4" t="n">
        <v>45807</v>
      </c>
      <c r="K59" s="4" t="n">
        <v>45838</v>
      </c>
      <c r="L59" s="27" t="n">
        <v>374.42</v>
      </c>
      <c r="M59" s="4" t="n">
        <v>45838</v>
      </c>
      <c r="N59" s="28" t="n">
        <v>31</v>
      </c>
      <c r="O59" s="28" t="n">
        <v>0</v>
      </c>
      <c r="P59" s="29" t="n">
        <f aca="false">L59*N59</f>
        <v>11607.02</v>
      </c>
      <c r="Q59" s="29" t="n">
        <f aca="false">L59*O59</f>
        <v>0</v>
      </c>
      <c r="R59" s="8"/>
      <c r="XFC59" s="9"/>
      <c r="XFD59" s="9"/>
    </row>
    <row r="60" customFormat="false" ht="14.25" hidden="false" customHeight="true" outlineLevel="0" collapsed="false">
      <c r="A60" s="2" t="s">
        <v>1788</v>
      </c>
      <c r="B60" s="2" t="s">
        <v>1788</v>
      </c>
      <c r="C60" s="1" t="s">
        <v>152</v>
      </c>
      <c r="D60" s="2" t="s">
        <v>153</v>
      </c>
      <c r="E60" s="2" t="s">
        <v>2021</v>
      </c>
      <c r="F60" s="2" t="s">
        <v>2022</v>
      </c>
      <c r="G60" s="2" t="s">
        <v>2023</v>
      </c>
      <c r="H60" s="2" t="s">
        <v>28</v>
      </c>
      <c r="I60" s="2" t="s">
        <v>2024</v>
      </c>
      <c r="J60" s="4" t="n">
        <v>45700</v>
      </c>
      <c r="K60" s="4" t="n">
        <v>45730</v>
      </c>
      <c r="L60" s="27" t="n">
        <v>1359.95</v>
      </c>
      <c r="M60" s="4" t="n">
        <v>45838</v>
      </c>
      <c r="N60" s="28" t="n">
        <v>138</v>
      </c>
      <c r="O60" s="28" t="n">
        <v>108</v>
      </c>
      <c r="P60" s="29" t="n">
        <f aca="false">L60*N60</f>
        <v>187673.1</v>
      </c>
      <c r="Q60" s="29" t="n">
        <f aca="false">L60*O60</f>
        <v>146874.6</v>
      </c>
      <c r="R60" s="8"/>
      <c r="XFC60" s="9"/>
      <c r="XFD60" s="9"/>
    </row>
    <row r="61" customFormat="false" ht="14.25" hidden="false" customHeight="true" outlineLevel="0" collapsed="false">
      <c r="A61" s="2" t="s">
        <v>1788</v>
      </c>
      <c r="B61" s="2" t="s">
        <v>1788</v>
      </c>
      <c r="C61" s="1" t="s">
        <v>42</v>
      </c>
      <c r="D61" s="2"/>
      <c r="E61" s="2" t="s">
        <v>2025</v>
      </c>
      <c r="F61" s="2" t="s">
        <v>2026</v>
      </c>
      <c r="G61" s="2" t="s">
        <v>2027</v>
      </c>
      <c r="H61" s="2" t="s">
        <v>28</v>
      </c>
      <c r="I61" s="2" t="s">
        <v>2028</v>
      </c>
      <c r="J61" s="4" t="n">
        <v>45709</v>
      </c>
      <c r="K61" s="4" t="n">
        <v>45742</v>
      </c>
      <c r="L61" s="27" t="n">
        <v>99.6</v>
      </c>
      <c r="M61" s="4" t="n">
        <v>45735</v>
      </c>
      <c r="N61" s="28" t="n">
        <v>26</v>
      </c>
      <c r="O61" s="28" t="n">
        <v>-7</v>
      </c>
      <c r="P61" s="29" t="n">
        <f aca="false">L61*N61</f>
        <v>2589.6</v>
      </c>
      <c r="Q61" s="29" t="n">
        <f aca="false">L61*O61</f>
        <v>-697.2</v>
      </c>
      <c r="R61" s="8"/>
      <c r="XFC61" s="9"/>
      <c r="XFD61" s="9"/>
    </row>
    <row r="62" customFormat="false" ht="14.25" hidden="false" customHeight="true" outlineLevel="0" collapsed="false">
      <c r="A62" s="2" t="s">
        <v>1788</v>
      </c>
      <c r="B62" s="2" t="s">
        <v>1788</v>
      </c>
      <c r="C62" s="1" t="s">
        <v>136</v>
      </c>
      <c r="D62" s="2" t="s">
        <v>137</v>
      </c>
      <c r="E62" s="2" t="s">
        <v>2029</v>
      </c>
      <c r="F62" s="2" t="s">
        <v>2030</v>
      </c>
      <c r="G62" s="2" t="s">
        <v>2031</v>
      </c>
      <c r="H62" s="2" t="s">
        <v>28</v>
      </c>
      <c r="I62" s="2" t="s">
        <v>2032</v>
      </c>
      <c r="J62" s="4" t="n">
        <v>45787</v>
      </c>
      <c r="K62" s="4" t="n">
        <v>45816</v>
      </c>
      <c r="L62" s="27" t="n">
        <v>235.77</v>
      </c>
      <c r="M62" s="4" t="n">
        <v>45819</v>
      </c>
      <c r="N62" s="28" t="n">
        <v>32</v>
      </c>
      <c r="O62" s="28" t="n">
        <v>3</v>
      </c>
      <c r="P62" s="29" t="n">
        <f aca="false">L62*N62</f>
        <v>7544.64</v>
      </c>
      <c r="Q62" s="29" t="n">
        <f aca="false">L62*O62</f>
        <v>707.31</v>
      </c>
      <c r="R62" s="8"/>
      <c r="XFC62" s="9"/>
      <c r="XFD62" s="9"/>
    </row>
    <row r="63" customFormat="false" ht="14.25" hidden="false" customHeight="true" outlineLevel="0" collapsed="false">
      <c r="A63" s="2" t="s">
        <v>1788</v>
      </c>
      <c r="B63" s="2" t="s">
        <v>1788</v>
      </c>
      <c r="C63" s="1" t="s">
        <v>42</v>
      </c>
      <c r="D63" s="2"/>
      <c r="E63" s="2" t="s">
        <v>2033</v>
      </c>
      <c r="F63" s="2" t="s">
        <v>2034</v>
      </c>
      <c r="G63" s="2" t="s">
        <v>2035</v>
      </c>
      <c r="H63" s="2" t="s">
        <v>28</v>
      </c>
      <c r="I63" s="2" t="s">
        <v>2036</v>
      </c>
      <c r="J63" s="4" t="n">
        <v>45679</v>
      </c>
      <c r="K63" s="4" t="n">
        <v>45709</v>
      </c>
      <c r="L63" s="27" t="n">
        <v>660.75</v>
      </c>
      <c r="M63" s="4" t="n">
        <v>45838</v>
      </c>
      <c r="N63" s="28" t="n">
        <v>159</v>
      </c>
      <c r="O63" s="28" t="n">
        <v>129</v>
      </c>
      <c r="P63" s="29" t="n">
        <f aca="false">L63*N63</f>
        <v>105059.25</v>
      </c>
      <c r="Q63" s="29" t="n">
        <f aca="false">L63*O63</f>
        <v>85236.75</v>
      </c>
      <c r="R63" s="8"/>
      <c r="XFC63" s="9"/>
      <c r="XFD63" s="9"/>
    </row>
    <row r="64" customFormat="false" ht="14.25" hidden="false" customHeight="true" outlineLevel="0" collapsed="false">
      <c r="A64" s="2" t="s">
        <v>1788</v>
      </c>
      <c r="B64" s="2" t="s">
        <v>1788</v>
      </c>
      <c r="C64" s="1" t="s">
        <v>152</v>
      </c>
      <c r="D64" s="2" t="s">
        <v>153</v>
      </c>
      <c r="E64" s="2" t="s">
        <v>2037</v>
      </c>
      <c r="F64" s="2" t="s">
        <v>2038</v>
      </c>
      <c r="G64" s="2" t="s">
        <v>2039</v>
      </c>
      <c r="H64" s="2" t="s">
        <v>28</v>
      </c>
      <c r="I64" s="2" t="s">
        <v>2040</v>
      </c>
      <c r="J64" s="4" t="n">
        <v>45716</v>
      </c>
      <c r="K64" s="4" t="n">
        <v>45746</v>
      </c>
      <c r="L64" s="27" t="n">
        <v>146.23</v>
      </c>
      <c r="M64" s="4" t="n">
        <v>45838</v>
      </c>
      <c r="N64" s="28" t="n">
        <v>122</v>
      </c>
      <c r="O64" s="28" t="n">
        <v>92</v>
      </c>
      <c r="P64" s="29" t="n">
        <f aca="false">L64*N64</f>
        <v>17840.06</v>
      </c>
      <c r="Q64" s="29" t="n">
        <f aca="false">L64*O64</f>
        <v>13453.16</v>
      </c>
      <c r="R64" s="8"/>
      <c r="XFC64" s="9"/>
      <c r="XFD64" s="9"/>
    </row>
    <row r="65" customFormat="false" ht="14.25" hidden="false" customHeight="true" outlineLevel="0" collapsed="false">
      <c r="A65" s="2" t="s">
        <v>1788</v>
      </c>
      <c r="B65" s="2" t="s">
        <v>1788</v>
      </c>
      <c r="C65" s="1" t="s">
        <v>42</v>
      </c>
      <c r="D65" s="2"/>
      <c r="E65" s="2" t="s">
        <v>2041</v>
      </c>
      <c r="F65" s="2" t="s">
        <v>2042</v>
      </c>
      <c r="G65" s="2" t="s">
        <v>2043</v>
      </c>
      <c r="H65" s="2" t="s">
        <v>28</v>
      </c>
      <c r="I65" s="2" t="s">
        <v>2044</v>
      </c>
      <c r="J65" s="4" t="n">
        <v>45679</v>
      </c>
      <c r="K65" s="4" t="n">
        <v>45709</v>
      </c>
      <c r="L65" s="27" t="n">
        <v>421.44</v>
      </c>
      <c r="M65" s="4" t="n">
        <v>45709</v>
      </c>
      <c r="N65" s="28" t="n">
        <v>30</v>
      </c>
      <c r="O65" s="28" t="n">
        <v>0</v>
      </c>
      <c r="P65" s="29" t="n">
        <f aca="false">L65*N65</f>
        <v>12643.2</v>
      </c>
      <c r="Q65" s="29" t="n">
        <f aca="false">L65*O65</f>
        <v>0</v>
      </c>
      <c r="R65" s="8"/>
      <c r="XFC65" s="9"/>
      <c r="XFD65" s="9"/>
    </row>
    <row r="66" customFormat="false" ht="14.25" hidden="false" customHeight="true" outlineLevel="0" collapsed="false">
      <c r="A66" s="2" t="s">
        <v>1788</v>
      </c>
      <c r="B66" s="2" t="s">
        <v>1788</v>
      </c>
      <c r="C66" s="1" t="s">
        <v>1801</v>
      </c>
      <c r="D66" s="2" t="s">
        <v>1802</v>
      </c>
      <c r="E66" s="2" t="s">
        <v>2045</v>
      </c>
      <c r="F66" s="2" t="s">
        <v>2046</v>
      </c>
      <c r="G66" s="2" t="s">
        <v>2047</v>
      </c>
      <c r="H66" s="2" t="s">
        <v>28</v>
      </c>
      <c r="I66" s="2" t="s">
        <v>2048</v>
      </c>
      <c r="J66" s="4" t="n">
        <v>45807</v>
      </c>
      <c r="K66" s="4" t="n">
        <v>45837</v>
      </c>
      <c r="L66" s="27" t="n">
        <v>568.05</v>
      </c>
      <c r="M66" s="4" t="n">
        <v>45820</v>
      </c>
      <c r="N66" s="28" t="n">
        <v>13</v>
      </c>
      <c r="O66" s="28" t="n">
        <v>-17</v>
      </c>
      <c r="P66" s="29" t="n">
        <f aca="false">L66*N66</f>
        <v>7384.65</v>
      </c>
      <c r="Q66" s="29" t="n">
        <f aca="false">L66*O66</f>
        <v>-9656.85</v>
      </c>
      <c r="R66" s="8"/>
      <c r="XFC66" s="9"/>
      <c r="XFD66" s="9"/>
    </row>
    <row r="67" customFormat="false" ht="14.25" hidden="false" customHeight="true" outlineLevel="0" collapsed="false">
      <c r="A67" s="2" t="s">
        <v>1788</v>
      </c>
      <c r="B67" s="2" t="s">
        <v>1788</v>
      </c>
      <c r="C67" s="1" t="s">
        <v>42</v>
      </c>
      <c r="D67" s="2"/>
      <c r="E67" s="2" t="s">
        <v>2049</v>
      </c>
      <c r="F67" s="2" t="s">
        <v>2050</v>
      </c>
      <c r="G67" s="2" t="s">
        <v>2051</v>
      </c>
      <c r="H67" s="2" t="s">
        <v>28</v>
      </c>
      <c r="I67" s="2" t="s">
        <v>2052</v>
      </c>
      <c r="J67" s="4" t="n">
        <v>45679</v>
      </c>
      <c r="K67" s="4" t="n">
        <v>45709</v>
      </c>
      <c r="L67" s="27" t="n">
        <v>477.81</v>
      </c>
      <c r="M67" s="4" t="n">
        <v>45709</v>
      </c>
      <c r="N67" s="28" t="n">
        <v>30</v>
      </c>
      <c r="O67" s="28" t="n">
        <v>0</v>
      </c>
      <c r="P67" s="29" t="n">
        <f aca="false">L67*N67</f>
        <v>14334.3</v>
      </c>
      <c r="Q67" s="29" t="n">
        <f aca="false">L67*O67</f>
        <v>0</v>
      </c>
      <c r="R67" s="8"/>
      <c r="XFC67" s="9"/>
      <c r="XFD67" s="9"/>
    </row>
    <row r="68" customFormat="false" ht="14.25" hidden="false" customHeight="true" outlineLevel="0" collapsed="false">
      <c r="A68" s="2" t="s">
        <v>1788</v>
      </c>
      <c r="B68" s="2" t="s">
        <v>1788</v>
      </c>
      <c r="C68" s="1" t="s">
        <v>42</v>
      </c>
      <c r="D68" s="2"/>
      <c r="E68" s="2" t="s">
        <v>2053</v>
      </c>
      <c r="F68" s="2" t="s">
        <v>2054</v>
      </c>
      <c r="G68" s="2" t="s">
        <v>1496</v>
      </c>
      <c r="H68" s="2" t="s">
        <v>28</v>
      </c>
      <c r="I68" s="2" t="s">
        <v>2055</v>
      </c>
      <c r="J68" s="4" t="n">
        <v>45685</v>
      </c>
      <c r="K68" s="4" t="n">
        <v>45714</v>
      </c>
      <c r="L68" s="27" t="n">
        <v>187.74</v>
      </c>
      <c r="M68" s="4" t="n">
        <v>45712</v>
      </c>
      <c r="N68" s="28" t="n">
        <v>27</v>
      </c>
      <c r="O68" s="28" t="n">
        <v>-2</v>
      </c>
      <c r="P68" s="29" t="n">
        <f aca="false">L68*N68</f>
        <v>5068.98</v>
      </c>
      <c r="Q68" s="29" t="n">
        <f aca="false">L68*O68</f>
        <v>-375.48</v>
      </c>
      <c r="R68" s="8"/>
      <c r="XFC68" s="9"/>
      <c r="XFD68" s="9"/>
    </row>
    <row r="69" customFormat="false" ht="14.25" hidden="false" customHeight="true" outlineLevel="0" collapsed="false">
      <c r="A69" s="2" t="s">
        <v>1788</v>
      </c>
      <c r="B69" s="2" t="s">
        <v>1788</v>
      </c>
      <c r="C69" s="1" t="s">
        <v>1801</v>
      </c>
      <c r="D69" s="2" t="s">
        <v>1802</v>
      </c>
      <c r="E69" s="2" t="s">
        <v>2056</v>
      </c>
      <c r="F69" s="2" t="s">
        <v>2057</v>
      </c>
      <c r="G69" s="2" t="s">
        <v>2058</v>
      </c>
      <c r="H69" s="2" t="s">
        <v>28</v>
      </c>
      <c r="I69" s="2" t="s">
        <v>2020</v>
      </c>
      <c r="J69" s="4" t="n">
        <v>45807</v>
      </c>
      <c r="K69" s="4" t="n">
        <v>45838</v>
      </c>
      <c r="L69" s="27" t="n">
        <v>374.42</v>
      </c>
      <c r="M69" s="4" t="n">
        <v>45838</v>
      </c>
      <c r="N69" s="28" t="n">
        <v>31</v>
      </c>
      <c r="O69" s="28" t="n">
        <v>0</v>
      </c>
      <c r="P69" s="29" t="n">
        <f aca="false">L69*N69</f>
        <v>11607.02</v>
      </c>
      <c r="Q69" s="29" t="n">
        <f aca="false">L69*O69</f>
        <v>0</v>
      </c>
      <c r="R69" s="8"/>
      <c r="XFC69" s="9"/>
      <c r="XFD69" s="9"/>
    </row>
    <row r="70" customFormat="false" ht="14.25" hidden="false" customHeight="true" outlineLevel="0" collapsed="false">
      <c r="A70" s="2" t="s">
        <v>1788</v>
      </c>
      <c r="B70" s="2" t="s">
        <v>1788</v>
      </c>
      <c r="C70" s="1" t="s">
        <v>1801</v>
      </c>
      <c r="D70" s="2" t="s">
        <v>1802</v>
      </c>
      <c r="E70" s="2" t="s">
        <v>2059</v>
      </c>
      <c r="F70" s="2" t="s">
        <v>2060</v>
      </c>
      <c r="G70" s="2" t="s">
        <v>2061</v>
      </c>
      <c r="H70" s="2" t="s">
        <v>28</v>
      </c>
      <c r="I70" s="2" t="s">
        <v>2062</v>
      </c>
      <c r="J70" s="4" t="n">
        <v>45807</v>
      </c>
      <c r="K70" s="4" t="n">
        <v>45838</v>
      </c>
      <c r="L70" s="27" t="n">
        <v>181.42</v>
      </c>
      <c r="M70" s="4" t="n">
        <v>45835</v>
      </c>
      <c r="N70" s="28" t="n">
        <v>28</v>
      </c>
      <c r="O70" s="28" t="n">
        <v>-3</v>
      </c>
      <c r="P70" s="29" t="n">
        <f aca="false">L70*N70</f>
        <v>5079.76</v>
      </c>
      <c r="Q70" s="29" t="n">
        <f aca="false">L70*O70</f>
        <v>-544.26</v>
      </c>
      <c r="R70" s="8"/>
      <c r="XFC70" s="9"/>
      <c r="XFD70" s="9"/>
    </row>
    <row r="71" customFormat="false" ht="14.25" hidden="false" customHeight="true" outlineLevel="0" collapsed="false">
      <c r="A71" s="2" t="s">
        <v>1788</v>
      </c>
      <c r="B71" s="2" t="s">
        <v>1788</v>
      </c>
      <c r="C71" s="1" t="s">
        <v>42</v>
      </c>
      <c r="D71" s="2"/>
      <c r="E71" s="2" t="s">
        <v>2063</v>
      </c>
      <c r="F71" s="2" t="s">
        <v>2064</v>
      </c>
      <c r="G71" s="2" t="s">
        <v>2065</v>
      </c>
      <c r="H71" s="2" t="s">
        <v>28</v>
      </c>
      <c r="I71" s="2" t="s">
        <v>2036</v>
      </c>
      <c r="J71" s="4" t="n">
        <v>45698</v>
      </c>
      <c r="K71" s="4" t="n">
        <v>45727</v>
      </c>
      <c r="L71" s="27" t="n">
        <v>660.75</v>
      </c>
      <c r="M71" s="4" t="n">
        <v>45729</v>
      </c>
      <c r="N71" s="28" t="n">
        <v>31</v>
      </c>
      <c r="O71" s="28" t="n">
        <v>2</v>
      </c>
      <c r="P71" s="29" t="n">
        <f aca="false">L71*N71</f>
        <v>20483.25</v>
      </c>
      <c r="Q71" s="29" t="n">
        <f aca="false">L71*O71</f>
        <v>1321.5</v>
      </c>
      <c r="R71" s="8"/>
      <c r="XFC71" s="9"/>
      <c r="XFD71" s="9"/>
    </row>
    <row r="72" customFormat="false" ht="14.25" hidden="false" customHeight="true" outlineLevel="0" collapsed="false">
      <c r="A72" s="2" t="s">
        <v>1788</v>
      </c>
      <c r="B72" s="2" t="s">
        <v>1788</v>
      </c>
      <c r="C72" s="1" t="s">
        <v>2066</v>
      </c>
      <c r="D72" s="2" t="s">
        <v>2067</v>
      </c>
      <c r="E72" s="2" t="s">
        <v>2068</v>
      </c>
      <c r="F72" s="2" t="s">
        <v>2069</v>
      </c>
      <c r="G72" s="2" t="s">
        <v>2070</v>
      </c>
      <c r="H72" s="2" t="s">
        <v>28</v>
      </c>
      <c r="I72" s="2" t="s">
        <v>2071</v>
      </c>
      <c r="J72" s="4" t="n">
        <v>45804</v>
      </c>
      <c r="K72" s="4" t="n">
        <v>45835</v>
      </c>
      <c r="L72" s="27" t="n">
        <v>16909.58</v>
      </c>
      <c r="M72" s="4" t="n">
        <v>45820</v>
      </c>
      <c r="N72" s="28" t="n">
        <v>16</v>
      </c>
      <c r="O72" s="28" t="n">
        <v>-15</v>
      </c>
      <c r="P72" s="29" t="n">
        <f aca="false">L72*N72</f>
        <v>270553.28</v>
      </c>
      <c r="Q72" s="29" t="n">
        <f aca="false">L72*O72</f>
        <v>-253643.7</v>
      </c>
      <c r="R72" s="8"/>
      <c r="XFC72" s="9"/>
      <c r="XFD72" s="9"/>
    </row>
    <row r="73" customFormat="false" ht="14.25" hidden="false" customHeight="true" outlineLevel="0" collapsed="false">
      <c r="A73" s="2" t="s">
        <v>1788</v>
      </c>
      <c r="B73" s="2" t="s">
        <v>1788</v>
      </c>
      <c r="C73" s="1" t="s">
        <v>42</v>
      </c>
      <c r="D73" s="2"/>
      <c r="E73" s="2" t="s">
        <v>2072</v>
      </c>
      <c r="F73" s="2" t="s">
        <v>2073</v>
      </c>
      <c r="G73" s="2" t="s">
        <v>2074</v>
      </c>
      <c r="H73" s="2" t="s">
        <v>28</v>
      </c>
      <c r="I73" s="2" t="s">
        <v>2075</v>
      </c>
      <c r="J73" s="4" t="n">
        <v>45698</v>
      </c>
      <c r="K73" s="4" t="n">
        <v>45728</v>
      </c>
      <c r="L73" s="27" t="n">
        <v>322.2</v>
      </c>
      <c r="M73" s="4" t="n">
        <v>45729</v>
      </c>
      <c r="N73" s="28" t="n">
        <v>31</v>
      </c>
      <c r="O73" s="28" t="n">
        <v>1</v>
      </c>
      <c r="P73" s="29" t="n">
        <f aca="false">L73*N73</f>
        <v>9988.2</v>
      </c>
      <c r="Q73" s="29" t="n">
        <f aca="false">L73*O73</f>
        <v>322.2</v>
      </c>
      <c r="R73" s="8"/>
      <c r="XFC73" s="9"/>
      <c r="XFD73" s="9"/>
    </row>
    <row r="74" customFormat="false" ht="14.25" hidden="false" customHeight="true" outlineLevel="0" collapsed="false">
      <c r="A74" s="2" t="s">
        <v>1788</v>
      </c>
      <c r="B74" s="2" t="s">
        <v>1788</v>
      </c>
      <c r="C74" s="1" t="s">
        <v>42</v>
      </c>
      <c r="D74" s="2"/>
      <c r="E74" s="2" t="s">
        <v>2076</v>
      </c>
      <c r="F74" s="2" t="s">
        <v>2077</v>
      </c>
      <c r="G74" s="2" t="s">
        <v>2078</v>
      </c>
      <c r="H74" s="2" t="s">
        <v>28</v>
      </c>
      <c r="I74" s="2" t="s">
        <v>2079</v>
      </c>
      <c r="J74" s="4" t="n">
        <v>45698</v>
      </c>
      <c r="K74" s="4" t="n">
        <v>45728</v>
      </c>
      <c r="L74" s="27" t="n">
        <v>593.54</v>
      </c>
      <c r="M74" s="4" t="n">
        <v>45729</v>
      </c>
      <c r="N74" s="28" t="n">
        <v>31</v>
      </c>
      <c r="O74" s="28" t="n">
        <v>1</v>
      </c>
      <c r="P74" s="29" t="n">
        <f aca="false">L74*N74</f>
        <v>18399.74</v>
      </c>
      <c r="Q74" s="29" t="n">
        <f aca="false">L74*O74</f>
        <v>593.54</v>
      </c>
      <c r="R74" s="8"/>
      <c r="XFC74" s="9"/>
      <c r="XFD74" s="9"/>
    </row>
    <row r="75" customFormat="false" ht="14.25" hidden="false" customHeight="true" outlineLevel="0" collapsed="false">
      <c r="A75" s="2" t="s">
        <v>1788</v>
      </c>
      <c r="B75" s="2" t="s">
        <v>1788</v>
      </c>
      <c r="C75" s="1" t="s">
        <v>2080</v>
      </c>
      <c r="D75" s="2" t="s">
        <v>2081</v>
      </c>
      <c r="E75" s="2" t="s">
        <v>2082</v>
      </c>
      <c r="F75" s="2" t="s">
        <v>2083</v>
      </c>
      <c r="G75" s="2" t="s">
        <v>2084</v>
      </c>
      <c r="H75" s="2" t="s">
        <v>28</v>
      </c>
      <c r="I75" s="2" t="s">
        <v>2085</v>
      </c>
      <c r="J75" s="4" t="n">
        <v>45775</v>
      </c>
      <c r="K75" s="4" t="n">
        <v>45805</v>
      </c>
      <c r="L75" s="27" t="n">
        <v>720</v>
      </c>
      <c r="M75" s="4" t="n">
        <v>45838</v>
      </c>
      <c r="N75" s="28" t="n">
        <v>63</v>
      </c>
      <c r="O75" s="28" t="n">
        <v>33</v>
      </c>
      <c r="P75" s="29" t="n">
        <f aca="false">L75*N75</f>
        <v>45360</v>
      </c>
      <c r="Q75" s="29" t="n">
        <f aca="false">L75*O75</f>
        <v>23760</v>
      </c>
      <c r="R75" s="8"/>
      <c r="XFC75" s="9"/>
      <c r="XFD75" s="9"/>
    </row>
    <row r="76" customFormat="false" ht="14.25" hidden="false" customHeight="true" outlineLevel="0" collapsed="false">
      <c r="A76" s="2" t="s">
        <v>1788</v>
      </c>
      <c r="B76" s="2" t="s">
        <v>1788</v>
      </c>
      <c r="C76" s="1" t="s">
        <v>1789</v>
      </c>
      <c r="D76" s="2" t="s">
        <v>1790</v>
      </c>
      <c r="E76" s="2" t="s">
        <v>2086</v>
      </c>
      <c r="F76" s="2" t="s">
        <v>2087</v>
      </c>
      <c r="G76" s="2" t="s">
        <v>2088</v>
      </c>
      <c r="H76" s="2" t="s">
        <v>28</v>
      </c>
      <c r="I76" s="2" t="s">
        <v>2089</v>
      </c>
      <c r="J76" s="4" t="n">
        <v>45698</v>
      </c>
      <c r="K76" s="4" t="n">
        <v>45728</v>
      </c>
      <c r="L76" s="27" t="n">
        <v>12705</v>
      </c>
      <c r="M76" s="4" t="n">
        <v>45730</v>
      </c>
      <c r="N76" s="28" t="n">
        <v>32</v>
      </c>
      <c r="O76" s="28" t="n">
        <v>2</v>
      </c>
      <c r="P76" s="29" t="n">
        <f aca="false">L76*N76</f>
        <v>406560</v>
      </c>
      <c r="Q76" s="29" t="n">
        <f aca="false">L76*O76</f>
        <v>25410</v>
      </c>
      <c r="R76" s="8"/>
      <c r="XFC76" s="9"/>
      <c r="XFD76" s="9"/>
    </row>
    <row r="77" customFormat="false" ht="14.25" hidden="false" customHeight="true" outlineLevel="0" collapsed="false">
      <c r="A77" s="2" t="s">
        <v>1788</v>
      </c>
      <c r="B77" s="2" t="s">
        <v>1788</v>
      </c>
      <c r="C77" s="1" t="s">
        <v>1801</v>
      </c>
      <c r="D77" s="2" t="s">
        <v>1802</v>
      </c>
      <c r="E77" s="2" t="s">
        <v>2090</v>
      </c>
      <c r="F77" s="2" t="s">
        <v>2091</v>
      </c>
      <c r="G77" s="2" t="s">
        <v>2092</v>
      </c>
      <c r="H77" s="2" t="s">
        <v>28</v>
      </c>
      <c r="I77" s="2" t="s">
        <v>2093</v>
      </c>
      <c r="J77" s="4" t="n">
        <v>45807</v>
      </c>
      <c r="K77" s="4" t="n">
        <v>45838</v>
      </c>
      <c r="L77" s="27" t="n">
        <v>127.5</v>
      </c>
      <c r="M77" s="4" t="n">
        <v>45835</v>
      </c>
      <c r="N77" s="28" t="n">
        <v>28</v>
      </c>
      <c r="O77" s="28" t="n">
        <v>-3</v>
      </c>
      <c r="P77" s="29" t="n">
        <f aca="false">L77*N77</f>
        <v>3570</v>
      </c>
      <c r="Q77" s="29" t="n">
        <f aca="false">L77*O77</f>
        <v>-382.5</v>
      </c>
      <c r="R77" s="8"/>
      <c r="XFC77" s="9"/>
      <c r="XFD77" s="9"/>
    </row>
    <row r="78" customFormat="false" ht="14.25" hidden="false" customHeight="true" outlineLevel="0" collapsed="false">
      <c r="A78" s="2" t="s">
        <v>1788</v>
      </c>
      <c r="B78" s="2" t="s">
        <v>1788</v>
      </c>
      <c r="C78" s="1" t="s">
        <v>1801</v>
      </c>
      <c r="D78" s="2" t="s">
        <v>1802</v>
      </c>
      <c r="E78" s="2" t="s">
        <v>2094</v>
      </c>
      <c r="F78" s="2" t="s">
        <v>2095</v>
      </c>
      <c r="G78" s="2" t="s">
        <v>2096</v>
      </c>
      <c r="H78" s="2" t="s">
        <v>28</v>
      </c>
      <c r="I78" s="2" t="s">
        <v>1839</v>
      </c>
      <c r="J78" s="4" t="n">
        <v>45807</v>
      </c>
      <c r="K78" s="4" t="n">
        <v>45838</v>
      </c>
      <c r="L78" s="27" t="n">
        <v>438</v>
      </c>
      <c r="M78" s="4" t="n">
        <v>45838</v>
      </c>
      <c r="N78" s="28" t="n">
        <v>31</v>
      </c>
      <c r="O78" s="28" t="n">
        <v>0</v>
      </c>
      <c r="P78" s="29" t="n">
        <f aca="false">L78*N78</f>
        <v>13578</v>
      </c>
      <c r="Q78" s="29" t="n">
        <f aca="false">L78*O78</f>
        <v>0</v>
      </c>
      <c r="R78" s="8"/>
      <c r="XFC78" s="9"/>
      <c r="XFD78" s="9"/>
    </row>
    <row r="79" customFormat="false" ht="14.25" hidden="false" customHeight="true" outlineLevel="0" collapsed="false">
      <c r="A79" s="2" t="s">
        <v>1788</v>
      </c>
      <c r="B79" s="2" t="s">
        <v>1788</v>
      </c>
      <c r="C79" s="1" t="s">
        <v>42</v>
      </c>
      <c r="D79" s="2"/>
      <c r="E79" s="2" t="s">
        <v>2097</v>
      </c>
      <c r="F79" s="2" t="s">
        <v>2098</v>
      </c>
      <c r="G79" s="2" t="s">
        <v>2099</v>
      </c>
      <c r="H79" s="2" t="s">
        <v>28</v>
      </c>
      <c r="I79" s="2" t="s">
        <v>2100</v>
      </c>
      <c r="J79" s="4" t="n">
        <v>45743</v>
      </c>
      <c r="K79" s="4" t="n">
        <v>45773</v>
      </c>
      <c r="L79" s="27" t="n">
        <v>303.53</v>
      </c>
      <c r="M79" s="4" t="n">
        <v>45771</v>
      </c>
      <c r="N79" s="28" t="n">
        <v>28</v>
      </c>
      <c r="O79" s="28" t="n">
        <v>-2</v>
      </c>
      <c r="P79" s="29" t="n">
        <f aca="false">L79*N79</f>
        <v>8498.84</v>
      </c>
      <c r="Q79" s="29" t="n">
        <f aca="false">L79*O79</f>
        <v>-607.06</v>
      </c>
      <c r="R79" s="8"/>
      <c r="XFC79" s="9"/>
      <c r="XFD79" s="9"/>
    </row>
    <row r="80" customFormat="false" ht="14.25" hidden="false" customHeight="true" outlineLevel="0" collapsed="false">
      <c r="A80" s="2" t="s">
        <v>1788</v>
      </c>
      <c r="B80" s="2" t="s">
        <v>1788</v>
      </c>
      <c r="C80" s="1" t="s">
        <v>1801</v>
      </c>
      <c r="D80" s="2" t="s">
        <v>1802</v>
      </c>
      <c r="E80" s="2" t="s">
        <v>2101</v>
      </c>
      <c r="F80" s="2" t="s">
        <v>2102</v>
      </c>
      <c r="G80" s="2" t="s">
        <v>2103</v>
      </c>
      <c r="H80" s="2" t="s">
        <v>28</v>
      </c>
      <c r="I80" s="2" t="s">
        <v>1879</v>
      </c>
      <c r="J80" s="4" t="n">
        <v>45807</v>
      </c>
      <c r="K80" s="4" t="n">
        <v>45838</v>
      </c>
      <c r="L80" s="27" t="n">
        <v>704.45</v>
      </c>
      <c r="M80" s="4" t="n">
        <v>45835</v>
      </c>
      <c r="N80" s="28" t="n">
        <v>28</v>
      </c>
      <c r="O80" s="28" t="n">
        <v>-3</v>
      </c>
      <c r="P80" s="29" t="n">
        <f aca="false">L80*N80</f>
        <v>19724.6</v>
      </c>
      <c r="Q80" s="29" t="n">
        <f aca="false">L80*O80</f>
        <v>-2113.35</v>
      </c>
      <c r="R80" s="8"/>
      <c r="XFC80" s="9"/>
      <c r="XFD80" s="9"/>
    </row>
    <row r="81" customFormat="false" ht="14.25" hidden="false" customHeight="true" outlineLevel="0" collapsed="false">
      <c r="A81" s="2" t="s">
        <v>1788</v>
      </c>
      <c r="B81" s="2" t="s">
        <v>1788</v>
      </c>
      <c r="C81" s="1" t="s">
        <v>1801</v>
      </c>
      <c r="D81" s="2" t="s">
        <v>1802</v>
      </c>
      <c r="E81" s="2" t="s">
        <v>2104</v>
      </c>
      <c r="F81" s="2" t="s">
        <v>2105</v>
      </c>
      <c r="G81" s="2" t="s">
        <v>2106</v>
      </c>
      <c r="H81" s="2" t="s">
        <v>28</v>
      </c>
      <c r="I81" s="2" t="s">
        <v>2107</v>
      </c>
      <c r="J81" s="4" t="n">
        <v>45807</v>
      </c>
      <c r="K81" s="4" t="n">
        <v>45838</v>
      </c>
      <c r="L81" s="27" t="n">
        <v>787.75</v>
      </c>
      <c r="M81" s="4" t="n">
        <v>45838</v>
      </c>
      <c r="N81" s="28" t="n">
        <v>31</v>
      </c>
      <c r="O81" s="28" t="n">
        <v>0</v>
      </c>
      <c r="P81" s="29" t="n">
        <f aca="false">L81*N81</f>
        <v>24420.25</v>
      </c>
      <c r="Q81" s="29" t="n">
        <f aca="false">L81*O81</f>
        <v>0</v>
      </c>
      <c r="R81" s="8"/>
      <c r="XFC81" s="9"/>
      <c r="XFD81" s="9"/>
    </row>
    <row r="82" customFormat="false" ht="14.25" hidden="false" customHeight="true" outlineLevel="0" collapsed="false">
      <c r="A82" s="2" t="s">
        <v>1788</v>
      </c>
      <c r="B82" s="2" t="s">
        <v>1788</v>
      </c>
      <c r="C82" s="1" t="s">
        <v>42</v>
      </c>
      <c r="D82" s="2"/>
      <c r="E82" s="2" t="s">
        <v>2108</v>
      </c>
      <c r="F82" s="2" t="s">
        <v>2109</v>
      </c>
      <c r="G82" s="2" t="s">
        <v>2110</v>
      </c>
      <c r="H82" s="2" t="s">
        <v>28</v>
      </c>
      <c r="I82" s="2" t="s">
        <v>2111</v>
      </c>
      <c r="J82" s="4" t="n">
        <v>45679</v>
      </c>
      <c r="K82" s="4" t="n">
        <v>45709</v>
      </c>
      <c r="L82" s="27" t="n">
        <v>439.2</v>
      </c>
      <c r="M82" s="4" t="n">
        <v>45709</v>
      </c>
      <c r="N82" s="28" t="n">
        <v>30</v>
      </c>
      <c r="O82" s="28" t="n">
        <v>0</v>
      </c>
      <c r="P82" s="29" t="n">
        <f aca="false">L82*N82</f>
        <v>13176</v>
      </c>
      <c r="Q82" s="29" t="n">
        <f aca="false">L82*O82</f>
        <v>0</v>
      </c>
      <c r="R82" s="8"/>
      <c r="XFC82" s="9"/>
      <c r="XFD82" s="9"/>
    </row>
    <row r="83" customFormat="false" ht="14.25" hidden="false" customHeight="true" outlineLevel="0" collapsed="false">
      <c r="A83" s="2" t="s">
        <v>1788</v>
      </c>
      <c r="B83" s="2" t="s">
        <v>1788</v>
      </c>
      <c r="C83" s="1" t="s">
        <v>2112</v>
      </c>
      <c r="D83" s="2" t="s">
        <v>2113</v>
      </c>
      <c r="E83" s="2" t="s">
        <v>2114</v>
      </c>
      <c r="F83" s="2" t="s">
        <v>2115</v>
      </c>
      <c r="G83" s="2" t="s">
        <v>2116</v>
      </c>
      <c r="H83" s="2" t="s">
        <v>28</v>
      </c>
      <c r="I83" s="2" t="s">
        <v>2117</v>
      </c>
      <c r="J83" s="4" t="n">
        <v>45754</v>
      </c>
      <c r="K83" s="4" t="n">
        <v>45787</v>
      </c>
      <c r="L83" s="27" t="n">
        <v>98.36</v>
      </c>
      <c r="M83" s="4" t="n">
        <v>45789</v>
      </c>
      <c r="N83" s="28" t="n">
        <v>35</v>
      </c>
      <c r="O83" s="28" t="n">
        <v>2</v>
      </c>
      <c r="P83" s="29" t="n">
        <f aca="false">L83*N83</f>
        <v>3442.6</v>
      </c>
      <c r="Q83" s="29" t="n">
        <f aca="false">L83*O83</f>
        <v>196.72</v>
      </c>
      <c r="R83" s="8"/>
      <c r="XFC83" s="9"/>
      <c r="XFD83" s="9"/>
    </row>
    <row r="84" customFormat="false" ht="14.25" hidden="false" customHeight="true" outlineLevel="0" collapsed="false">
      <c r="A84" s="2" t="s">
        <v>1788</v>
      </c>
      <c r="B84" s="2" t="s">
        <v>1788</v>
      </c>
      <c r="C84" s="1" t="s">
        <v>2112</v>
      </c>
      <c r="D84" s="2" t="s">
        <v>2113</v>
      </c>
      <c r="E84" s="2" t="s">
        <v>2114</v>
      </c>
      <c r="F84" s="2" t="s">
        <v>2115</v>
      </c>
      <c r="G84" s="2" t="s">
        <v>2116</v>
      </c>
      <c r="H84" s="2" t="s">
        <v>28</v>
      </c>
      <c r="I84" s="2" t="s">
        <v>2117</v>
      </c>
      <c r="J84" s="4" t="n">
        <v>45754</v>
      </c>
      <c r="K84" s="4" t="n">
        <v>45787</v>
      </c>
      <c r="L84" s="27" t="n">
        <v>21.64</v>
      </c>
      <c r="M84" s="4" t="n">
        <v>45838</v>
      </c>
      <c r="N84" s="28" t="n">
        <v>84</v>
      </c>
      <c r="O84" s="28" t="n">
        <v>51</v>
      </c>
      <c r="P84" s="29" t="n">
        <f aca="false">L84*N84</f>
        <v>1817.76</v>
      </c>
      <c r="Q84" s="29" t="n">
        <f aca="false">L84*O84</f>
        <v>1103.64</v>
      </c>
      <c r="R84" s="8"/>
      <c r="XFC84" s="9"/>
      <c r="XFD84" s="9"/>
    </row>
    <row r="85" customFormat="false" ht="14.25" hidden="false" customHeight="true" outlineLevel="0" collapsed="false">
      <c r="A85" s="2" t="s">
        <v>1788</v>
      </c>
      <c r="B85" s="2" t="s">
        <v>1788</v>
      </c>
      <c r="C85" s="1" t="s">
        <v>1801</v>
      </c>
      <c r="D85" s="2" t="s">
        <v>1802</v>
      </c>
      <c r="E85" s="2" t="s">
        <v>2118</v>
      </c>
      <c r="F85" s="2" t="s">
        <v>2119</v>
      </c>
      <c r="G85" s="2" t="s">
        <v>2120</v>
      </c>
      <c r="H85" s="2" t="s">
        <v>28</v>
      </c>
      <c r="I85" s="2" t="s">
        <v>2121</v>
      </c>
      <c r="J85" s="4" t="n">
        <v>45805</v>
      </c>
      <c r="K85" s="4" t="n">
        <v>45837</v>
      </c>
      <c r="L85" s="27" t="n">
        <v>329.26</v>
      </c>
      <c r="M85" s="4" t="n">
        <v>45828</v>
      </c>
      <c r="N85" s="28" t="n">
        <v>23</v>
      </c>
      <c r="O85" s="28" t="n">
        <v>-9</v>
      </c>
      <c r="P85" s="29" t="n">
        <f aca="false">L85*N85</f>
        <v>7572.98</v>
      </c>
      <c r="Q85" s="29" t="n">
        <f aca="false">L85*O85</f>
        <v>-2963.34</v>
      </c>
      <c r="R85" s="8"/>
      <c r="XFC85" s="9"/>
      <c r="XFD85" s="9"/>
    </row>
    <row r="86" customFormat="false" ht="14.25" hidden="false" customHeight="true" outlineLevel="0" collapsed="false">
      <c r="A86" s="2" t="s">
        <v>1788</v>
      </c>
      <c r="B86" s="2" t="s">
        <v>1788</v>
      </c>
      <c r="C86" s="1" t="s">
        <v>42</v>
      </c>
      <c r="D86" s="2"/>
      <c r="E86" s="2" t="s">
        <v>2122</v>
      </c>
      <c r="F86" s="2" t="s">
        <v>2123</v>
      </c>
      <c r="G86" s="2" t="s">
        <v>2124</v>
      </c>
      <c r="H86" s="2" t="s">
        <v>28</v>
      </c>
      <c r="I86" s="2" t="s">
        <v>2125</v>
      </c>
      <c r="J86" s="4" t="n">
        <v>45688</v>
      </c>
      <c r="K86" s="4" t="n">
        <v>45718</v>
      </c>
      <c r="L86" s="27" t="n">
        <v>157.41</v>
      </c>
      <c r="M86" s="4" t="n">
        <v>45714</v>
      </c>
      <c r="N86" s="28" t="n">
        <v>26</v>
      </c>
      <c r="O86" s="28" t="n">
        <v>-4</v>
      </c>
      <c r="P86" s="29" t="n">
        <f aca="false">L86*N86</f>
        <v>4092.66</v>
      </c>
      <c r="Q86" s="29" t="n">
        <f aca="false">L86*O86</f>
        <v>-629.64</v>
      </c>
      <c r="R86" s="8"/>
      <c r="XFC86" s="9"/>
      <c r="XFD86" s="9"/>
    </row>
    <row r="87" customFormat="false" ht="14.25" hidden="false" customHeight="true" outlineLevel="0" collapsed="false">
      <c r="A87" s="2" t="s">
        <v>1788</v>
      </c>
      <c r="B87" s="2" t="s">
        <v>1788</v>
      </c>
      <c r="C87" s="1" t="s">
        <v>42</v>
      </c>
      <c r="D87" s="2"/>
      <c r="E87" s="2" t="s">
        <v>2126</v>
      </c>
      <c r="F87" s="2" t="s">
        <v>2127</v>
      </c>
      <c r="G87" s="2" t="s">
        <v>2128</v>
      </c>
      <c r="H87" s="2" t="s">
        <v>28</v>
      </c>
      <c r="I87" s="2" t="s">
        <v>2129</v>
      </c>
      <c r="J87" s="4" t="n">
        <v>45709</v>
      </c>
      <c r="K87" s="4" t="n">
        <v>45742</v>
      </c>
      <c r="L87" s="27" t="n">
        <v>14.91</v>
      </c>
      <c r="M87" s="4" t="n">
        <v>45735</v>
      </c>
      <c r="N87" s="28" t="n">
        <v>26</v>
      </c>
      <c r="O87" s="28" t="n">
        <v>-7</v>
      </c>
      <c r="P87" s="29" t="n">
        <f aca="false">L87*N87</f>
        <v>387.66</v>
      </c>
      <c r="Q87" s="29" t="n">
        <f aca="false">L87*O87</f>
        <v>-104.37</v>
      </c>
      <c r="R87" s="8"/>
      <c r="XFC87" s="9"/>
      <c r="XFD87" s="9"/>
    </row>
    <row r="88" customFormat="false" ht="14.25" hidden="false" customHeight="true" outlineLevel="0" collapsed="false">
      <c r="A88" s="2" t="s">
        <v>1788</v>
      </c>
      <c r="B88" s="2" t="s">
        <v>1788</v>
      </c>
      <c r="C88" s="1" t="s">
        <v>1801</v>
      </c>
      <c r="D88" s="2" t="s">
        <v>1802</v>
      </c>
      <c r="E88" s="2" t="s">
        <v>2130</v>
      </c>
      <c r="F88" s="2" t="s">
        <v>2131</v>
      </c>
      <c r="G88" s="2" t="s">
        <v>2132</v>
      </c>
      <c r="H88" s="2" t="s">
        <v>28</v>
      </c>
      <c r="I88" s="2" t="s">
        <v>2133</v>
      </c>
      <c r="J88" s="4" t="n">
        <v>45807</v>
      </c>
      <c r="K88" s="4" t="n">
        <v>45838</v>
      </c>
      <c r="L88" s="27" t="n">
        <v>633.99</v>
      </c>
      <c r="M88" s="4" t="n">
        <v>45820</v>
      </c>
      <c r="N88" s="28" t="n">
        <v>13</v>
      </c>
      <c r="O88" s="28" t="n">
        <v>-18</v>
      </c>
      <c r="P88" s="29" t="n">
        <f aca="false">L88*N88</f>
        <v>8241.87</v>
      </c>
      <c r="Q88" s="29" t="n">
        <f aca="false">L88*O88</f>
        <v>-11411.82</v>
      </c>
      <c r="R88" s="8"/>
      <c r="XFC88" s="9"/>
      <c r="XFD88" s="9"/>
    </row>
    <row r="89" customFormat="false" ht="14.25" hidden="false" customHeight="true" outlineLevel="0" collapsed="false">
      <c r="A89" s="2" t="s">
        <v>1788</v>
      </c>
      <c r="B89" s="2" t="s">
        <v>1788</v>
      </c>
      <c r="C89" s="1" t="s">
        <v>42</v>
      </c>
      <c r="D89" s="2"/>
      <c r="E89" s="2" t="s">
        <v>2134</v>
      </c>
      <c r="F89" s="2" t="s">
        <v>2135</v>
      </c>
      <c r="G89" s="2" t="s">
        <v>2136</v>
      </c>
      <c r="H89" s="2" t="s">
        <v>28</v>
      </c>
      <c r="I89" s="2" t="s">
        <v>2016</v>
      </c>
      <c r="J89" s="4" t="n">
        <v>45723</v>
      </c>
      <c r="K89" s="4" t="n">
        <v>45756</v>
      </c>
      <c r="L89" s="27" t="n">
        <v>475.98</v>
      </c>
      <c r="M89" s="4" t="n">
        <v>45750</v>
      </c>
      <c r="N89" s="28" t="n">
        <v>27</v>
      </c>
      <c r="O89" s="28" t="n">
        <v>-6</v>
      </c>
      <c r="P89" s="29" t="n">
        <f aca="false">L89*N89</f>
        <v>12851.46</v>
      </c>
      <c r="Q89" s="29" t="n">
        <f aca="false">L89*O89</f>
        <v>-2855.88</v>
      </c>
      <c r="R89" s="8"/>
      <c r="XFC89" s="9"/>
      <c r="XFD89" s="9"/>
    </row>
    <row r="90" customFormat="false" ht="14.25" hidden="false" customHeight="true" outlineLevel="0" collapsed="false">
      <c r="A90" s="2" t="s">
        <v>1788</v>
      </c>
      <c r="B90" s="2" t="s">
        <v>1788</v>
      </c>
      <c r="C90" s="1" t="s">
        <v>1801</v>
      </c>
      <c r="D90" s="2" t="s">
        <v>1802</v>
      </c>
      <c r="E90" s="2" t="s">
        <v>2137</v>
      </c>
      <c r="F90" s="2" t="s">
        <v>2138</v>
      </c>
      <c r="G90" s="2" t="s">
        <v>2139</v>
      </c>
      <c r="H90" s="2" t="s">
        <v>28</v>
      </c>
      <c r="I90" s="2" t="s">
        <v>1806</v>
      </c>
      <c r="J90" s="4" t="n">
        <v>45807</v>
      </c>
      <c r="K90" s="4" t="n">
        <v>45838</v>
      </c>
      <c r="L90" s="27" t="n">
        <v>137.03</v>
      </c>
      <c r="M90" s="4" t="n">
        <v>45838</v>
      </c>
      <c r="N90" s="28" t="n">
        <v>31</v>
      </c>
      <c r="O90" s="28" t="n">
        <v>0</v>
      </c>
      <c r="P90" s="29" t="n">
        <f aca="false">L90*N90</f>
        <v>4247.93</v>
      </c>
      <c r="Q90" s="29" t="n">
        <f aca="false">L90*O90</f>
        <v>0</v>
      </c>
      <c r="R90" s="8"/>
      <c r="XFC90" s="9"/>
      <c r="XFD90" s="9"/>
    </row>
    <row r="91" customFormat="false" ht="14.25" hidden="false" customHeight="true" outlineLevel="0" collapsed="false">
      <c r="A91" s="2" t="s">
        <v>1788</v>
      </c>
      <c r="B91" s="2" t="s">
        <v>1788</v>
      </c>
      <c r="C91" s="1" t="s">
        <v>1801</v>
      </c>
      <c r="D91" s="2" t="s">
        <v>1802</v>
      </c>
      <c r="E91" s="2" t="s">
        <v>2140</v>
      </c>
      <c r="F91" s="2" t="s">
        <v>2141</v>
      </c>
      <c r="G91" s="2" t="s">
        <v>2142</v>
      </c>
      <c r="H91" s="2" t="s">
        <v>28</v>
      </c>
      <c r="I91" s="2" t="s">
        <v>2143</v>
      </c>
      <c r="J91" s="4" t="n">
        <v>45807</v>
      </c>
      <c r="K91" s="4" t="n">
        <v>45838</v>
      </c>
      <c r="L91" s="27" t="n">
        <v>273.6</v>
      </c>
      <c r="M91" s="4" t="n">
        <v>45838</v>
      </c>
      <c r="N91" s="28" t="n">
        <v>31</v>
      </c>
      <c r="O91" s="28" t="n">
        <v>0</v>
      </c>
      <c r="P91" s="29" t="n">
        <f aca="false">L91*N91</f>
        <v>8481.6</v>
      </c>
      <c r="Q91" s="29" t="n">
        <f aca="false">L91*O91</f>
        <v>0</v>
      </c>
      <c r="R91" s="8"/>
      <c r="XFC91" s="9"/>
      <c r="XFD91" s="9"/>
    </row>
    <row r="92" customFormat="false" ht="14.25" hidden="false" customHeight="true" outlineLevel="0" collapsed="false">
      <c r="A92" s="2" t="s">
        <v>1788</v>
      </c>
      <c r="B92" s="2" t="s">
        <v>1788</v>
      </c>
      <c r="C92" s="1" t="s">
        <v>1801</v>
      </c>
      <c r="D92" s="2" t="s">
        <v>1802</v>
      </c>
      <c r="E92" s="2" t="s">
        <v>2144</v>
      </c>
      <c r="F92" s="2" t="s">
        <v>2145</v>
      </c>
      <c r="G92" s="2" t="s">
        <v>2146</v>
      </c>
      <c r="H92" s="2" t="s">
        <v>28</v>
      </c>
      <c r="I92" s="2" t="s">
        <v>2147</v>
      </c>
      <c r="J92" s="4" t="n">
        <v>45807</v>
      </c>
      <c r="K92" s="4" t="n">
        <v>45838</v>
      </c>
      <c r="L92" s="27" t="n">
        <v>741.28</v>
      </c>
      <c r="M92" s="4" t="n">
        <v>45820</v>
      </c>
      <c r="N92" s="28" t="n">
        <v>13</v>
      </c>
      <c r="O92" s="28" t="n">
        <v>-18</v>
      </c>
      <c r="P92" s="29" t="n">
        <f aca="false">L92*N92</f>
        <v>9636.64</v>
      </c>
      <c r="Q92" s="29" t="n">
        <f aca="false">L92*O92</f>
        <v>-13343.04</v>
      </c>
      <c r="R92" s="8"/>
      <c r="XFC92" s="9"/>
      <c r="XFD92" s="9"/>
    </row>
    <row r="93" customFormat="false" ht="14.25" hidden="false" customHeight="true" outlineLevel="0" collapsed="false">
      <c r="A93" s="2" t="s">
        <v>1788</v>
      </c>
      <c r="B93" s="2" t="s">
        <v>1788</v>
      </c>
      <c r="C93" s="1" t="s">
        <v>42</v>
      </c>
      <c r="D93" s="2"/>
      <c r="E93" s="2" t="s">
        <v>2148</v>
      </c>
      <c r="F93" s="2" t="s">
        <v>2149</v>
      </c>
      <c r="G93" s="2" t="s">
        <v>2150</v>
      </c>
      <c r="H93" s="2" t="s">
        <v>28</v>
      </c>
      <c r="I93" s="2" t="s">
        <v>2151</v>
      </c>
      <c r="J93" s="4" t="n">
        <v>45723</v>
      </c>
      <c r="K93" s="4" t="n">
        <v>45756</v>
      </c>
      <c r="L93" s="27" t="n">
        <v>481.15</v>
      </c>
      <c r="M93" s="4" t="n">
        <v>45750</v>
      </c>
      <c r="N93" s="28" t="n">
        <v>27</v>
      </c>
      <c r="O93" s="28" t="n">
        <v>-6</v>
      </c>
      <c r="P93" s="29" t="n">
        <f aca="false">L93*N93</f>
        <v>12991.05</v>
      </c>
      <c r="Q93" s="29" t="n">
        <f aca="false">L93*O93</f>
        <v>-2886.9</v>
      </c>
      <c r="R93" s="8"/>
      <c r="XFC93" s="9"/>
      <c r="XFD93" s="9"/>
    </row>
    <row r="94" customFormat="false" ht="14.25" hidden="false" customHeight="true" outlineLevel="0" collapsed="false">
      <c r="A94" s="2" t="s">
        <v>1788</v>
      </c>
      <c r="B94" s="2" t="s">
        <v>1788</v>
      </c>
      <c r="C94" s="1" t="s">
        <v>1801</v>
      </c>
      <c r="D94" s="2" t="s">
        <v>1802</v>
      </c>
      <c r="E94" s="2" t="s">
        <v>2152</v>
      </c>
      <c r="F94" s="2" t="s">
        <v>2153</v>
      </c>
      <c r="G94" s="2" t="s">
        <v>2154</v>
      </c>
      <c r="H94" s="2" t="s">
        <v>28</v>
      </c>
      <c r="I94" s="2" t="s">
        <v>1936</v>
      </c>
      <c r="J94" s="4" t="n">
        <v>45807</v>
      </c>
      <c r="K94" s="4" t="n">
        <v>45838</v>
      </c>
      <c r="L94" s="27" t="n">
        <v>386</v>
      </c>
      <c r="M94" s="4" t="n">
        <v>45838</v>
      </c>
      <c r="N94" s="28" t="n">
        <v>31</v>
      </c>
      <c r="O94" s="28" t="n">
        <v>0</v>
      </c>
      <c r="P94" s="29" t="n">
        <f aca="false">L94*N94</f>
        <v>11966</v>
      </c>
      <c r="Q94" s="29" t="n">
        <f aca="false">L94*O94</f>
        <v>0</v>
      </c>
      <c r="R94" s="8"/>
      <c r="XFC94" s="9"/>
      <c r="XFD94" s="9"/>
    </row>
    <row r="95" customFormat="false" ht="14.25" hidden="false" customHeight="true" outlineLevel="0" collapsed="false">
      <c r="A95" s="2" t="s">
        <v>1788</v>
      </c>
      <c r="B95" s="2" t="s">
        <v>1788</v>
      </c>
      <c r="C95" s="1" t="s">
        <v>1801</v>
      </c>
      <c r="D95" s="2" t="s">
        <v>1802</v>
      </c>
      <c r="E95" s="2" t="s">
        <v>2155</v>
      </c>
      <c r="F95" s="2" t="s">
        <v>2156</v>
      </c>
      <c r="G95" s="2" t="s">
        <v>2157</v>
      </c>
      <c r="H95" s="2" t="s">
        <v>28</v>
      </c>
      <c r="I95" s="2" t="s">
        <v>2133</v>
      </c>
      <c r="J95" s="4" t="n">
        <v>45805</v>
      </c>
      <c r="K95" s="4" t="n">
        <v>45838</v>
      </c>
      <c r="L95" s="27" t="n">
        <v>633.99</v>
      </c>
      <c r="M95" s="4" t="n">
        <v>45828</v>
      </c>
      <c r="N95" s="28" t="n">
        <v>23</v>
      </c>
      <c r="O95" s="28" t="n">
        <v>-10</v>
      </c>
      <c r="P95" s="29" t="n">
        <f aca="false">L95*N95</f>
        <v>14581.77</v>
      </c>
      <c r="Q95" s="29" t="n">
        <f aca="false">L95*O95</f>
        <v>-6339.9</v>
      </c>
      <c r="R95" s="8"/>
      <c r="XFC95" s="9"/>
      <c r="XFD95" s="9"/>
    </row>
    <row r="96" customFormat="false" ht="14.25" hidden="false" customHeight="true" outlineLevel="0" collapsed="false">
      <c r="A96" s="2" t="s">
        <v>1788</v>
      </c>
      <c r="B96" s="2" t="s">
        <v>1788</v>
      </c>
      <c r="C96" s="1" t="s">
        <v>42</v>
      </c>
      <c r="D96" s="2"/>
      <c r="E96" s="2" t="s">
        <v>2158</v>
      </c>
      <c r="F96" s="2" t="s">
        <v>2159</v>
      </c>
      <c r="G96" s="2" t="s">
        <v>1632</v>
      </c>
      <c r="H96" s="2" t="s">
        <v>28</v>
      </c>
      <c r="I96" s="2" t="s">
        <v>2160</v>
      </c>
      <c r="J96" s="4" t="n">
        <v>45709</v>
      </c>
      <c r="K96" s="4" t="n">
        <v>45742</v>
      </c>
      <c r="L96" s="27" t="n">
        <v>224.1</v>
      </c>
      <c r="M96" s="4" t="n">
        <v>45735</v>
      </c>
      <c r="N96" s="28" t="n">
        <v>26</v>
      </c>
      <c r="O96" s="28" t="n">
        <v>-7</v>
      </c>
      <c r="P96" s="29" t="n">
        <f aca="false">L96*N96</f>
        <v>5826.6</v>
      </c>
      <c r="Q96" s="29" t="n">
        <f aca="false">L96*O96</f>
        <v>-1568.7</v>
      </c>
      <c r="R96" s="8"/>
      <c r="XFC96" s="9"/>
      <c r="XFD96" s="9"/>
    </row>
    <row r="97" customFormat="false" ht="14.25" hidden="false" customHeight="true" outlineLevel="0" collapsed="false">
      <c r="A97" s="2" t="s">
        <v>1788</v>
      </c>
      <c r="B97" s="2" t="s">
        <v>1788</v>
      </c>
      <c r="C97" s="1" t="s">
        <v>42</v>
      </c>
      <c r="D97" s="2"/>
      <c r="E97" s="2" t="s">
        <v>2161</v>
      </c>
      <c r="F97" s="2" t="s">
        <v>2162</v>
      </c>
      <c r="G97" s="2" t="s">
        <v>2163</v>
      </c>
      <c r="H97" s="2" t="s">
        <v>28</v>
      </c>
      <c r="I97" s="2" t="s">
        <v>2164</v>
      </c>
      <c r="J97" s="4" t="n">
        <v>45685</v>
      </c>
      <c r="K97" s="4" t="n">
        <v>45714</v>
      </c>
      <c r="L97" s="27" t="n">
        <v>240.9</v>
      </c>
      <c r="M97" s="4" t="n">
        <v>45712</v>
      </c>
      <c r="N97" s="28" t="n">
        <v>27</v>
      </c>
      <c r="O97" s="28" t="n">
        <v>-2</v>
      </c>
      <c r="P97" s="29" t="n">
        <f aca="false">L97*N97</f>
        <v>6504.3</v>
      </c>
      <c r="Q97" s="29" t="n">
        <f aca="false">L97*O97</f>
        <v>-481.8</v>
      </c>
      <c r="R97" s="8"/>
      <c r="XFC97" s="9"/>
      <c r="XFD97" s="9"/>
    </row>
    <row r="98" customFormat="false" ht="14.25" hidden="false" customHeight="true" outlineLevel="0" collapsed="false">
      <c r="A98" s="2" t="s">
        <v>1788</v>
      </c>
      <c r="B98" s="2" t="s">
        <v>1788</v>
      </c>
      <c r="C98" s="1" t="s">
        <v>42</v>
      </c>
      <c r="D98" s="2"/>
      <c r="E98" s="2" t="s">
        <v>2165</v>
      </c>
      <c r="F98" s="2" t="s">
        <v>2166</v>
      </c>
      <c r="G98" s="2" t="s">
        <v>2167</v>
      </c>
      <c r="H98" s="2" t="s">
        <v>28</v>
      </c>
      <c r="I98" s="2" t="s">
        <v>2168</v>
      </c>
      <c r="J98" s="4" t="n">
        <v>45679</v>
      </c>
      <c r="K98" s="4" t="n">
        <v>45709</v>
      </c>
      <c r="L98" s="27" t="n">
        <v>461.2</v>
      </c>
      <c r="M98" s="4" t="n">
        <v>45709</v>
      </c>
      <c r="N98" s="28" t="n">
        <v>30</v>
      </c>
      <c r="O98" s="28" t="n">
        <v>0</v>
      </c>
      <c r="P98" s="29" t="n">
        <f aca="false">L98*N98</f>
        <v>13836</v>
      </c>
      <c r="Q98" s="29" t="n">
        <f aca="false">L98*O98</f>
        <v>0</v>
      </c>
      <c r="R98" s="8"/>
      <c r="XFC98" s="9"/>
      <c r="XFD98" s="9"/>
    </row>
    <row r="99" customFormat="false" ht="14.25" hidden="false" customHeight="true" outlineLevel="0" collapsed="false">
      <c r="A99" s="2" t="s">
        <v>1788</v>
      </c>
      <c r="B99" s="2" t="s">
        <v>1788</v>
      </c>
      <c r="C99" s="1" t="s">
        <v>42</v>
      </c>
      <c r="D99" s="2"/>
      <c r="E99" s="2" t="s">
        <v>2169</v>
      </c>
      <c r="F99" s="2" t="s">
        <v>2170</v>
      </c>
      <c r="G99" s="2" t="s">
        <v>2171</v>
      </c>
      <c r="H99" s="2" t="s">
        <v>28</v>
      </c>
      <c r="I99" s="2" t="s">
        <v>2172</v>
      </c>
      <c r="J99" s="4" t="n">
        <v>45701</v>
      </c>
      <c r="K99" s="4" t="n">
        <v>45731</v>
      </c>
      <c r="L99" s="27" t="n">
        <v>27040.67</v>
      </c>
      <c r="M99" s="4" t="n">
        <v>45750</v>
      </c>
      <c r="N99" s="28" t="n">
        <v>49</v>
      </c>
      <c r="O99" s="28" t="n">
        <v>19</v>
      </c>
      <c r="P99" s="29" t="n">
        <f aca="false">L99*N99</f>
        <v>1324992.83</v>
      </c>
      <c r="Q99" s="29" t="n">
        <f aca="false">L99*O99</f>
        <v>513772.73</v>
      </c>
      <c r="R99" s="8"/>
      <c r="XFC99" s="9"/>
      <c r="XFD99" s="9"/>
    </row>
    <row r="100" customFormat="false" ht="14.25" hidden="false" customHeight="true" outlineLevel="0" collapsed="false">
      <c r="A100" s="2" t="s">
        <v>1788</v>
      </c>
      <c r="B100" s="2" t="s">
        <v>1788</v>
      </c>
      <c r="C100" s="1" t="s">
        <v>152</v>
      </c>
      <c r="D100" s="2" t="s">
        <v>153</v>
      </c>
      <c r="E100" s="2" t="s">
        <v>2173</v>
      </c>
      <c r="F100" s="2" t="s">
        <v>2174</v>
      </c>
      <c r="G100" s="2" t="s">
        <v>2175</v>
      </c>
      <c r="H100" s="2" t="s">
        <v>28</v>
      </c>
      <c r="I100" s="2" t="s">
        <v>2176</v>
      </c>
      <c r="J100" s="4" t="n">
        <v>45763</v>
      </c>
      <c r="K100" s="4" t="n">
        <v>45793</v>
      </c>
      <c r="L100" s="27" t="n">
        <v>21.25</v>
      </c>
      <c r="M100" s="4" t="n">
        <v>45838</v>
      </c>
      <c r="N100" s="28" t="n">
        <v>75</v>
      </c>
      <c r="O100" s="28" t="n">
        <v>45</v>
      </c>
      <c r="P100" s="29" t="n">
        <f aca="false">L100*N100</f>
        <v>1593.75</v>
      </c>
      <c r="Q100" s="29" t="n">
        <f aca="false">L100*O100</f>
        <v>956.25</v>
      </c>
      <c r="R100" s="8"/>
      <c r="XFC100" s="9"/>
      <c r="XFD100" s="9"/>
    </row>
    <row r="101" customFormat="false" ht="14.25" hidden="false" customHeight="true" outlineLevel="0" collapsed="false">
      <c r="A101" s="2" t="s">
        <v>1788</v>
      </c>
      <c r="B101" s="2" t="s">
        <v>1788</v>
      </c>
      <c r="C101" s="1" t="s">
        <v>1795</v>
      </c>
      <c r="D101" s="2" t="s">
        <v>1796</v>
      </c>
      <c r="E101" s="2" t="s">
        <v>2177</v>
      </c>
      <c r="F101" s="2" t="s">
        <v>2178</v>
      </c>
      <c r="G101" s="2" t="s">
        <v>2179</v>
      </c>
      <c r="H101" s="2" t="s">
        <v>28</v>
      </c>
      <c r="I101" s="2" t="s">
        <v>2180</v>
      </c>
      <c r="J101" s="4" t="n">
        <v>45734</v>
      </c>
      <c r="K101" s="4" t="n">
        <v>45765</v>
      </c>
      <c r="L101" s="27" t="n">
        <v>1489</v>
      </c>
      <c r="M101" s="4" t="n">
        <v>45765</v>
      </c>
      <c r="N101" s="28" t="n">
        <v>31</v>
      </c>
      <c r="O101" s="28" t="n">
        <v>0</v>
      </c>
      <c r="P101" s="29" t="n">
        <f aca="false">L101*N101</f>
        <v>46159</v>
      </c>
      <c r="Q101" s="29" t="n">
        <f aca="false">L101*O101</f>
        <v>0</v>
      </c>
      <c r="R101" s="8"/>
      <c r="XFC101" s="9"/>
      <c r="XFD101" s="9"/>
    </row>
    <row r="102" customFormat="false" ht="14.25" hidden="false" customHeight="true" outlineLevel="0" collapsed="false">
      <c r="A102" s="2" t="s">
        <v>1788</v>
      </c>
      <c r="B102" s="2" t="s">
        <v>1788</v>
      </c>
      <c r="C102" s="1" t="s">
        <v>152</v>
      </c>
      <c r="D102" s="2" t="s">
        <v>153</v>
      </c>
      <c r="E102" s="2" t="s">
        <v>2181</v>
      </c>
      <c r="F102" s="2" t="s">
        <v>2182</v>
      </c>
      <c r="G102" s="2" t="s">
        <v>2183</v>
      </c>
      <c r="H102" s="2" t="s">
        <v>28</v>
      </c>
      <c r="I102" s="2" t="s">
        <v>2184</v>
      </c>
      <c r="J102" s="4" t="n">
        <v>45672</v>
      </c>
      <c r="K102" s="4" t="n">
        <v>45702</v>
      </c>
      <c r="L102" s="27" t="n">
        <v>1733.44</v>
      </c>
      <c r="M102" s="4" t="n">
        <v>45838</v>
      </c>
      <c r="N102" s="28" t="n">
        <v>166</v>
      </c>
      <c r="O102" s="28" t="n">
        <v>136</v>
      </c>
      <c r="P102" s="29" t="n">
        <f aca="false">L102*N102</f>
        <v>287751.04</v>
      </c>
      <c r="Q102" s="29" t="n">
        <f aca="false">L102*O102</f>
        <v>235747.84</v>
      </c>
      <c r="R102" s="8"/>
      <c r="XFC102" s="9"/>
      <c r="XFD102" s="9"/>
    </row>
    <row r="103" customFormat="false" ht="14.25" hidden="false" customHeight="true" outlineLevel="0" collapsed="false">
      <c r="A103" s="2" t="s">
        <v>1788</v>
      </c>
      <c r="B103" s="2" t="s">
        <v>1788</v>
      </c>
      <c r="C103" s="1" t="s">
        <v>152</v>
      </c>
      <c r="D103" s="2" t="s">
        <v>153</v>
      </c>
      <c r="E103" s="2" t="s">
        <v>2185</v>
      </c>
      <c r="F103" s="2" t="s">
        <v>2186</v>
      </c>
      <c r="G103" s="2" t="s">
        <v>2187</v>
      </c>
      <c r="H103" s="2" t="s">
        <v>28</v>
      </c>
      <c r="I103" s="2" t="s">
        <v>2188</v>
      </c>
      <c r="J103" s="4" t="n">
        <v>45672</v>
      </c>
      <c r="K103" s="4" t="n">
        <v>45702</v>
      </c>
      <c r="L103" s="27" t="n">
        <v>4279.63</v>
      </c>
      <c r="M103" s="4" t="n">
        <v>45838</v>
      </c>
      <c r="N103" s="28" t="n">
        <v>166</v>
      </c>
      <c r="O103" s="28" t="n">
        <v>136</v>
      </c>
      <c r="P103" s="29" t="n">
        <f aca="false">L103*N103</f>
        <v>710418.58</v>
      </c>
      <c r="Q103" s="29" t="n">
        <f aca="false">L103*O103</f>
        <v>582029.68</v>
      </c>
      <c r="R103" s="8"/>
      <c r="XFC103" s="9"/>
      <c r="XFD103" s="9"/>
    </row>
    <row r="104" customFormat="false" ht="14.25" hidden="false" customHeight="true" outlineLevel="0" collapsed="false">
      <c r="A104" s="2" t="s">
        <v>1788</v>
      </c>
      <c r="B104" s="2" t="s">
        <v>1788</v>
      </c>
      <c r="C104" s="1" t="s">
        <v>42</v>
      </c>
      <c r="D104" s="2"/>
      <c r="E104" s="2" t="s">
        <v>2189</v>
      </c>
      <c r="F104" s="2" t="s">
        <v>2190</v>
      </c>
      <c r="G104" s="2" t="s">
        <v>2191</v>
      </c>
      <c r="H104" s="2" t="s">
        <v>28</v>
      </c>
      <c r="I104" s="2" t="s">
        <v>2192</v>
      </c>
      <c r="J104" s="4" t="n">
        <v>45743</v>
      </c>
      <c r="K104" s="4" t="n">
        <v>45773</v>
      </c>
      <c r="L104" s="27" t="n">
        <v>69.19</v>
      </c>
      <c r="M104" s="4" t="n">
        <v>45771</v>
      </c>
      <c r="N104" s="28" t="n">
        <v>28</v>
      </c>
      <c r="O104" s="28" t="n">
        <v>-2</v>
      </c>
      <c r="P104" s="29" t="n">
        <f aca="false">L104*N104</f>
        <v>1937.32</v>
      </c>
      <c r="Q104" s="29" t="n">
        <f aca="false">L104*O104</f>
        <v>-138.38</v>
      </c>
      <c r="R104" s="8"/>
      <c r="XFC104" s="9"/>
      <c r="XFD104" s="9"/>
    </row>
    <row r="105" customFormat="false" ht="14.25" hidden="false" customHeight="true" outlineLevel="0" collapsed="false">
      <c r="A105" s="2" t="s">
        <v>1788</v>
      </c>
      <c r="B105" s="2" t="s">
        <v>1788</v>
      </c>
      <c r="C105" s="1" t="s">
        <v>2193</v>
      </c>
      <c r="D105" s="2" t="s">
        <v>2081</v>
      </c>
      <c r="E105" s="2" t="s">
        <v>2194</v>
      </c>
      <c r="F105" s="2" t="s">
        <v>2195</v>
      </c>
      <c r="G105" s="2" t="s">
        <v>2196</v>
      </c>
      <c r="H105" s="2" t="s">
        <v>28</v>
      </c>
      <c r="I105" s="2" t="s">
        <v>2197</v>
      </c>
      <c r="J105" s="4" t="n">
        <v>45678</v>
      </c>
      <c r="K105" s="4" t="n">
        <v>45708</v>
      </c>
      <c r="L105" s="27" t="n">
        <v>4990</v>
      </c>
      <c r="M105" s="4" t="n">
        <v>45685</v>
      </c>
      <c r="N105" s="28" t="n">
        <v>7</v>
      </c>
      <c r="O105" s="28" t="n">
        <v>-23</v>
      </c>
      <c r="P105" s="29" t="n">
        <f aca="false">L105*N105</f>
        <v>34930</v>
      </c>
      <c r="Q105" s="29" t="n">
        <f aca="false">L105*O105</f>
        <v>-114770</v>
      </c>
      <c r="R105" s="8"/>
      <c r="XFC105" s="9"/>
      <c r="XFD105" s="9"/>
    </row>
    <row r="106" customFormat="false" ht="14.25" hidden="false" customHeight="true" outlineLevel="0" collapsed="false">
      <c r="A106" s="2" t="s">
        <v>1788</v>
      </c>
      <c r="B106" s="2" t="s">
        <v>1788</v>
      </c>
      <c r="C106" s="1" t="s">
        <v>42</v>
      </c>
      <c r="D106" s="2"/>
      <c r="E106" s="2" t="s">
        <v>2198</v>
      </c>
      <c r="F106" s="2" t="s">
        <v>2199</v>
      </c>
      <c r="G106" s="2" t="s">
        <v>2200</v>
      </c>
      <c r="H106" s="2" t="s">
        <v>28</v>
      </c>
      <c r="I106" s="2" t="s">
        <v>2201</v>
      </c>
      <c r="J106" s="4" t="n">
        <v>45806</v>
      </c>
      <c r="K106" s="4" t="n">
        <v>45837</v>
      </c>
      <c r="L106" s="27" t="n">
        <v>920</v>
      </c>
      <c r="M106" s="4" t="n">
        <v>45838</v>
      </c>
      <c r="N106" s="28" t="n">
        <v>32</v>
      </c>
      <c r="O106" s="28" t="n">
        <v>1</v>
      </c>
      <c r="P106" s="29" t="n">
        <f aca="false">L106*N106</f>
        <v>29440</v>
      </c>
      <c r="Q106" s="29" t="n">
        <f aca="false">L106*O106</f>
        <v>920</v>
      </c>
      <c r="R106" s="8"/>
      <c r="XFC106" s="9"/>
      <c r="XFD106" s="9"/>
    </row>
    <row r="107" customFormat="false" ht="14.25" hidden="false" customHeight="true" outlineLevel="0" collapsed="false">
      <c r="A107" s="2" t="s">
        <v>1788</v>
      </c>
      <c r="B107" s="2" t="s">
        <v>1788</v>
      </c>
      <c r="C107" s="1" t="s">
        <v>1801</v>
      </c>
      <c r="D107" s="2" t="s">
        <v>1802</v>
      </c>
      <c r="E107" s="2" t="s">
        <v>2202</v>
      </c>
      <c r="F107" s="2" t="s">
        <v>2203</v>
      </c>
      <c r="G107" s="2" t="s">
        <v>2204</v>
      </c>
      <c r="H107" s="2" t="s">
        <v>28</v>
      </c>
      <c r="I107" s="2" t="s">
        <v>1879</v>
      </c>
      <c r="J107" s="4" t="n">
        <v>45807</v>
      </c>
      <c r="K107" s="4" t="n">
        <v>45838</v>
      </c>
      <c r="L107" s="27" t="n">
        <v>704.45</v>
      </c>
      <c r="M107" s="4" t="n">
        <v>45838</v>
      </c>
      <c r="N107" s="28" t="n">
        <v>31</v>
      </c>
      <c r="O107" s="28" t="n">
        <v>0</v>
      </c>
      <c r="P107" s="29" t="n">
        <f aca="false">L107*N107</f>
        <v>21837.95</v>
      </c>
      <c r="Q107" s="29" t="n">
        <f aca="false">L107*O107</f>
        <v>0</v>
      </c>
      <c r="R107" s="8"/>
      <c r="XFC107" s="9"/>
      <c r="XFD107" s="9"/>
    </row>
    <row r="108" customFormat="false" ht="14.25" hidden="false" customHeight="true" outlineLevel="0" collapsed="false">
      <c r="A108" s="2" t="s">
        <v>1788</v>
      </c>
      <c r="B108" s="2" t="s">
        <v>1788</v>
      </c>
      <c r="C108" s="1" t="s">
        <v>1801</v>
      </c>
      <c r="D108" s="2" t="s">
        <v>1802</v>
      </c>
      <c r="E108" s="2" t="s">
        <v>2205</v>
      </c>
      <c r="F108" s="2" t="s">
        <v>2206</v>
      </c>
      <c r="G108" s="2" t="s">
        <v>2207</v>
      </c>
      <c r="H108" s="2" t="s">
        <v>28</v>
      </c>
      <c r="I108" s="2" t="s">
        <v>2208</v>
      </c>
      <c r="J108" s="4" t="n">
        <v>45807</v>
      </c>
      <c r="K108" s="4" t="n">
        <v>45838</v>
      </c>
      <c r="L108" s="27" t="n">
        <v>135.27</v>
      </c>
      <c r="M108" s="4" t="n">
        <v>45828</v>
      </c>
      <c r="N108" s="28" t="n">
        <v>21</v>
      </c>
      <c r="O108" s="28" t="n">
        <v>-10</v>
      </c>
      <c r="P108" s="29" t="n">
        <f aca="false">L108*N108</f>
        <v>2840.67</v>
      </c>
      <c r="Q108" s="29" t="n">
        <f aca="false">L108*O108</f>
        <v>-1352.7</v>
      </c>
      <c r="R108" s="8"/>
      <c r="XFC108" s="9"/>
      <c r="XFD108" s="9"/>
    </row>
    <row r="109" customFormat="false" ht="14.25" hidden="false" customHeight="true" outlineLevel="0" collapsed="false">
      <c r="A109" s="2" t="s">
        <v>1788</v>
      </c>
      <c r="B109" s="2" t="s">
        <v>1788</v>
      </c>
      <c r="C109" s="1" t="s">
        <v>1801</v>
      </c>
      <c r="D109" s="2" t="s">
        <v>1802</v>
      </c>
      <c r="E109" s="2" t="s">
        <v>2209</v>
      </c>
      <c r="F109" s="2" t="s">
        <v>2210</v>
      </c>
      <c r="G109" s="2" t="s">
        <v>2211</v>
      </c>
      <c r="H109" s="2" t="s">
        <v>28</v>
      </c>
      <c r="I109" s="2" t="s">
        <v>2212</v>
      </c>
      <c r="J109" s="4" t="n">
        <v>45807</v>
      </c>
      <c r="K109" s="4" t="n">
        <v>45838</v>
      </c>
      <c r="L109" s="27" t="n">
        <v>576.06</v>
      </c>
      <c r="M109" s="4" t="n">
        <v>45838</v>
      </c>
      <c r="N109" s="28" t="n">
        <v>31</v>
      </c>
      <c r="O109" s="28" t="n">
        <v>0</v>
      </c>
      <c r="P109" s="29" t="n">
        <f aca="false">L109*N109</f>
        <v>17857.86</v>
      </c>
      <c r="Q109" s="29" t="n">
        <f aca="false">L109*O109</f>
        <v>0</v>
      </c>
      <c r="R109" s="8"/>
      <c r="XFC109" s="9"/>
      <c r="XFD109" s="9"/>
    </row>
    <row r="110" customFormat="false" ht="14.25" hidden="false" customHeight="true" outlineLevel="0" collapsed="false">
      <c r="A110" s="2" t="s">
        <v>1788</v>
      </c>
      <c r="B110" s="2" t="s">
        <v>1788</v>
      </c>
      <c r="C110" s="1" t="s">
        <v>1801</v>
      </c>
      <c r="D110" s="2" t="s">
        <v>1802</v>
      </c>
      <c r="E110" s="2" t="s">
        <v>2213</v>
      </c>
      <c r="F110" s="2" t="s">
        <v>2214</v>
      </c>
      <c r="G110" s="2" t="s">
        <v>2215</v>
      </c>
      <c r="H110" s="2" t="s">
        <v>28</v>
      </c>
      <c r="I110" s="2" t="s">
        <v>2216</v>
      </c>
      <c r="J110" s="4" t="n">
        <v>45807</v>
      </c>
      <c r="K110" s="4" t="n">
        <v>45837</v>
      </c>
      <c r="L110" s="27" t="n">
        <v>209.51</v>
      </c>
      <c r="M110" s="4" t="n">
        <v>45820</v>
      </c>
      <c r="N110" s="28" t="n">
        <v>13</v>
      </c>
      <c r="O110" s="28" t="n">
        <v>-17</v>
      </c>
      <c r="P110" s="29" t="n">
        <f aca="false">L110*N110</f>
        <v>2723.63</v>
      </c>
      <c r="Q110" s="29" t="n">
        <f aca="false">L110*O110</f>
        <v>-3561.67</v>
      </c>
      <c r="R110" s="8"/>
      <c r="XFC110" s="9"/>
      <c r="XFD110" s="9"/>
    </row>
    <row r="111" customFormat="false" ht="14.25" hidden="false" customHeight="true" outlineLevel="0" collapsed="false">
      <c r="A111" s="2" t="s">
        <v>1788</v>
      </c>
      <c r="B111" s="2" t="s">
        <v>1788</v>
      </c>
      <c r="C111" s="1" t="s">
        <v>42</v>
      </c>
      <c r="D111" s="2"/>
      <c r="E111" s="2" t="s">
        <v>2217</v>
      </c>
      <c r="F111" s="2" t="s">
        <v>2218</v>
      </c>
      <c r="G111" s="2" t="s">
        <v>2219</v>
      </c>
      <c r="H111" s="2" t="s">
        <v>28</v>
      </c>
      <c r="I111" s="2" t="s">
        <v>2220</v>
      </c>
      <c r="J111" s="4" t="n">
        <v>45723</v>
      </c>
      <c r="K111" s="4" t="n">
        <v>45756</v>
      </c>
      <c r="L111" s="27" t="n">
        <v>324.29</v>
      </c>
      <c r="M111" s="4" t="n">
        <v>45750</v>
      </c>
      <c r="N111" s="28" t="n">
        <v>27</v>
      </c>
      <c r="O111" s="28" t="n">
        <v>-6</v>
      </c>
      <c r="P111" s="29" t="n">
        <f aca="false">L111*N111</f>
        <v>8755.83</v>
      </c>
      <c r="Q111" s="29" t="n">
        <f aca="false">L111*O111</f>
        <v>-1945.74</v>
      </c>
      <c r="R111" s="8"/>
      <c r="XFC111" s="9"/>
      <c r="XFD111" s="9"/>
    </row>
    <row r="112" customFormat="false" ht="14.25" hidden="false" customHeight="true" outlineLevel="0" collapsed="false">
      <c r="A112" s="2" t="s">
        <v>1788</v>
      </c>
      <c r="B112" s="2" t="s">
        <v>1788</v>
      </c>
      <c r="C112" s="1" t="s">
        <v>42</v>
      </c>
      <c r="D112" s="2"/>
      <c r="E112" s="2" t="s">
        <v>2221</v>
      </c>
      <c r="F112" s="2" t="s">
        <v>2222</v>
      </c>
      <c r="G112" s="2" t="s">
        <v>2223</v>
      </c>
      <c r="H112" s="2" t="s">
        <v>28</v>
      </c>
      <c r="I112" s="2" t="s">
        <v>2224</v>
      </c>
      <c r="J112" s="4" t="n">
        <v>45688</v>
      </c>
      <c r="K112" s="4" t="n">
        <v>45718</v>
      </c>
      <c r="L112" s="27" t="n">
        <v>54.37</v>
      </c>
      <c r="M112" s="4" t="n">
        <v>45714</v>
      </c>
      <c r="N112" s="28" t="n">
        <v>26</v>
      </c>
      <c r="O112" s="28" t="n">
        <v>-4</v>
      </c>
      <c r="P112" s="29" t="n">
        <f aca="false">L112*N112</f>
        <v>1413.62</v>
      </c>
      <c r="Q112" s="29" t="n">
        <f aca="false">L112*O112</f>
        <v>-217.48</v>
      </c>
      <c r="R112" s="8"/>
      <c r="XFC112" s="9"/>
      <c r="XFD112" s="9"/>
    </row>
    <row r="113" customFormat="false" ht="14.25" hidden="false" customHeight="true" outlineLevel="0" collapsed="false">
      <c r="A113" s="2" t="s">
        <v>1788</v>
      </c>
      <c r="B113" s="2" t="s">
        <v>1788</v>
      </c>
      <c r="C113" s="1" t="s">
        <v>42</v>
      </c>
      <c r="D113" s="2"/>
      <c r="E113" s="2" t="s">
        <v>2225</v>
      </c>
      <c r="F113" s="2" t="s">
        <v>2226</v>
      </c>
      <c r="G113" s="2" t="s">
        <v>2227</v>
      </c>
      <c r="H113" s="2" t="s">
        <v>28</v>
      </c>
      <c r="I113" s="2" t="s">
        <v>2129</v>
      </c>
      <c r="J113" s="4" t="n">
        <v>45709</v>
      </c>
      <c r="K113" s="4" t="n">
        <v>45742</v>
      </c>
      <c r="L113" s="27" t="n">
        <v>14.91</v>
      </c>
      <c r="M113" s="4" t="n">
        <v>45735</v>
      </c>
      <c r="N113" s="28" t="n">
        <v>26</v>
      </c>
      <c r="O113" s="28" t="n">
        <v>-7</v>
      </c>
      <c r="P113" s="29" t="n">
        <f aca="false">L113*N113</f>
        <v>387.66</v>
      </c>
      <c r="Q113" s="29" t="n">
        <f aca="false">L113*O113</f>
        <v>-104.37</v>
      </c>
      <c r="R113" s="8"/>
      <c r="XFC113" s="9"/>
      <c r="XFD113" s="9"/>
    </row>
    <row r="114" customFormat="false" ht="14.25" hidden="false" customHeight="true" outlineLevel="0" collapsed="false">
      <c r="A114" s="2" t="s">
        <v>1788</v>
      </c>
      <c r="B114" s="2" t="s">
        <v>1788</v>
      </c>
      <c r="C114" s="1" t="s">
        <v>1801</v>
      </c>
      <c r="D114" s="2" t="s">
        <v>1802</v>
      </c>
      <c r="E114" s="2" t="s">
        <v>2228</v>
      </c>
      <c r="F114" s="2" t="s">
        <v>2229</v>
      </c>
      <c r="G114" s="2" t="s">
        <v>2230</v>
      </c>
      <c r="H114" s="2" t="s">
        <v>28</v>
      </c>
      <c r="I114" s="2" t="s">
        <v>2231</v>
      </c>
      <c r="J114" s="4" t="n">
        <v>45807</v>
      </c>
      <c r="K114" s="4" t="n">
        <v>45838</v>
      </c>
      <c r="L114" s="27" t="n">
        <v>473.01</v>
      </c>
      <c r="M114" s="4" t="n">
        <v>45828</v>
      </c>
      <c r="N114" s="28" t="n">
        <v>21</v>
      </c>
      <c r="O114" s="28" t="n">
        <v>-10</v>
      </c>
      <c r="P114" s="29" t="n">
        <f aca="false">L114*N114</f>
        <v>9933.21</v>
      </c>
      <c r="Q114" s="29" t="n">
        <f aca="false">L114*O114</f>
        <v>-4730.1</v>
      </c>
      <c r="R114" s="8"/>
      <c r="XFC114" s="9"/>
      <c r="XFD114" s="9"/>
    </row>
    <row r="115" customFormat="false" ht="14.25" hidden="false" customHeight="true" outlineLevel="0" collapsed="false">
      <c r="A115" s="2" t="s">
        <v>1788</v>
      </c>
      <c r="B115" s="2" t="s">
        <v>1788</v>
      </c>
      <c r="C115" s="1" t="s">
        <v>42</v>
      </c>
      <c r="D115" s="2"/>
      <c r="E115" s="2" t="s">
        <v>2232</v>
      </c>
      <c r="F115" s="2" t="s">
        <v>2233</v>
      </c>
      <c r="G115" s="2" t="s">
        <v>2234</v>
      </c>
      <c r="H115" s="2" t="s">
        <v>28</v>
      </c>
      <c r="I115" s="2" t="s">
        <v>2235</v>
      </c>
      <c r="J115" s="4" t="n">
        <v>45685</v>
      </c>
      <c r="K115" s="4" t="n">
        <v>45714</v>
      </c>
      <c r="L115" s="27" t="n">
        <v>490.48</v>
      </c>
      <c r="M115" s="4" t="n">
        <v>45712</v>
      </c>
      <c r="N115" s="28" t="n">
        <v>27</v>
      </c>
      <c r="O115" s="28" t="n">
        <v>-2</v>
      </c>
      <c r="P115" s="29" t="n">
        <f aca="false">L115*N115</f>
        <v>13242.96</v>
      </c>
      <c r="Q115" s="29" t="n">
        <f aca="false">L115*O115</f>
        <v>-980.96</v>
      </c>
      <c r="R115" s="8"/>
      <c r="XFC115" s="9"/>
      <c r="XFD115" s="9"/>
    </row>
    <row r="116" customFormat="false" ht="14.25" hidden="false" customHeight="true" outlineLevel="0" collapsed="false">
      <c r="A116" s="2" t="s">
        <v>1788</v>
      </c>
      <c r="B116" s="2" t="s">
        <v>1788</v>
      </c>
      <c r="C116" s="1" t="s">
        <v>42</v>
      </c>
      <c r="D116" s="2"/>
      <c r="E116" s="2" t="s">
        <v>2236</v>
      </c>
      <c r="F116" s="2" t="s">
        <v>2237</v>
      </c>
      <c r="G116" s="2" t="s">
        <v>2238</v>
      </c>
      <c r="H116" s="2" t="s">
        <v>28</v>
      </c>
      <c r="I116" s="2" t="s">
        <v>2239</v>
      </c>
      <c r="J116" s="4" t="n">
        <v>45723</v>
      </c>
      <c r="K116" s="4" t="n">
        <v>45756</v>
      </c>
      <c r="L116" s="27" t="n">
        <v>423.67</v>
      </c>
      <c r="M116" s="4" t="n">
        <v>45750</v>
      </c>
      <c r="N116" s="28" t="n">
        <v>27</v>
      </c>
      <c r="O116" s="28" t="n">
        <v>-6</v>
      </c>
      <c r="P116" s="29" t="n">
        <f aca="false">L116*N116</f>
        <v>11439.09</v>
      </c>
      <c r="Q116" s="29" t="n">
        <f aca="false">L116*O116</f>
        <v>-2542.02</v>
      </c>
      <c r="R116" s="8"/>
      <c r="XFC116" s="9"/>
      <c r="XFD116" s="9"/>
    </row>
    <row r="117" customFormat="false" ht="14.25" hidden="false" customHeight="true" outlineLevel="0" collapsed="false">
      <c r="A117" s="2" t="s">
        <v>1788</v>
      </c>
      <c r="B117" s="2" t="s">
        <v>1788</v>
      </c>
      <c r="C117" s="1" t="s">
        <v>2240</v>
      </c>
      <c r="D117" s="2" t="s">
        <v>2241</v>
      </c>
      <c r="E117" s="2" t="s">
        <v>2242</v>
      </c>
      <c r="F117" s="2" t="s">
        <v>2243</v>
      </c>
      <c r="G117" s="2" t="s">
        <v>2244</v>
      </c>
      <c r="H117" s="2" t="s">
        <v>28</v>
      </c>
      <c r="I117" s="2" t="s">
        <v>2245</v>
      </c>
      <c r="J117" s="4" t="n">
        <v>45770</v>
      </c>
      <c r="K117" s="4" t="n">
        <v>45800</v>
      </c>
      <c r="L117" s="27" t="n">
        <v>7992.5</v>
      </c>
      <c r="M117" s="4" t="n">
        <v>45790</v>
      </c>
      <c r="N117" s="28" t="n">
        <v>20</v>
      </c>
      <c r="O117" s="28" t="n">
        <v>-10</v>
      </c>
      <c r="P117" s="29" t="n">
        <f aca="false">L117*N117</f>
        <v>159850</v>
      </c>
      <c r="Q117" s="29" t="n">
        <f aca="false">L117*O117</f>
        <v>-79925</v>
      </c>
      <c r="R117" s="8"/>
      <c r="XFC117" s="9"/>
      <c r="XFD117" s="9"/>
    </row>
    <row r="118" customFormat="false" ht="14.25" hidden="false" customHeight="true" outlineLevel="0" collapsed="false">
      <c r="A118" s="2" t="s">
        <v>1788</v>
      </c>
      <c r="B118" s="2" t="s">
        <v>1788</v>
      </c>
      <c r="C118" s="1" t="s">
        <v>1789</v>
      </c>
      <c r="D118" s="2" t="s">
        <v>1790</v>
      </c>
      <c r="E118" s="2" t="s">
        <v>2246</v>
      </c>
      <c r="F118" s="2" t="s">
        <v>2247</v>
      </c>
      <c r="G118" s="2" t="s">
        <v>2248</v>
      </c>
      <c r="H118" s="2" t="s">
        <v>28</v>
      </c>
      <c r="I118" s="2" t="s">
        <v>2249</v>
      </c>
      <c r="J118" s="4" t="n">
        <v>45785</v>
      </c>
      <c r="K118" s="4" t="n">
        <v>45838</v>
      </c>
      <c r="L118" s="27" t="n">
        <v>299.97</v>
      </c>
      <c r="M118" s="4" t="n">
        <v>45813</v>
      </c>
      <c r="N118" s="28" t="n">
        <v>28</v>
      </c>
      <c r="O118" s="28" t="n">
        <v>-25</v>
      </c>
      <c r="P118" s="29" t="n">
        <f aca="false">L118*N118</f>
        <v>8399.16</v>
      </c>
      <c r="Q118" s="29" t="n">
        <f aca="false">L118*O118</f>
        <v>-7499.25</v>
      </c>
      <c r="R118" s="8"/>
      <c r="XFC118" s="9"/>
      <c r="XFD118" s="9"/>
    </row>
    <row r="119" customFormat="false" ht="14.25" hidden="false" customHeight="true" outlineLevel="0" collapsed="false">
      <c r="A119" s="2" t="s">
        <v>1788</v>
      </c>
      <c r="B119" s="2" t="s">
        <v>1788</v>
      </c>
      <c r="C119" s="1" t="s">
        <v>42</v>
      </c>
      <c r="D119" s="2"/>
      <c r="E119" s="2" t="s">
        <v>2250</v>
      </c>
      <c r="F119" s="2" t="s">
        <v>2251</v>
      </c>
      <c r="G119" s="2" t="s">
        <v>2252</v>
      </c>
      <c r="H119" s="2" t="s">
        <v>28</v>
      </c>
      <c r="I119" s="2" t="s">
        <v>2253</v>
      </c>
      <c r="J119" s="4" t="n">
        <v>45698</v>
      </c>
      <c r="K119" s="4" t="n">
        <v>45728</v>
      </c>
      <c r="L119" s="27" t="n">
        <v>40</v>
      </c>
      <c r="M119" s="4" t="n">
        <v>45729</v>
      </c>
      <c r="N119" s="28" t="n">
        <v>31</v>
      </c>
      <c r="O119" s="28" t="n">
        <v>1</v>
      </c>
      <c r="P119" s="29" t="n">
        <f aca="false">L119*N119</f>
        <v>1240</v>
      </c>
      <c r="Q119" s="29" t="n">
        <f aca="false">L119*O119</f>
        <v>40</v>
      </c>
      <c r="R119" s="8"/>
      <c r="XFC119" s="9"/>
      <c r="XFD119" s="9"/>
    </row>
    <row r="120" customFormat="false" ht="14.25" hidden="false" customHeight="true" outlineLevel="0" collapsed="false">
      <c r="A120" s="2" t="s">
        <v>1788</v>
      </c>
      <c r="B120" s="2" t="s">
        <v>1788</v>
      </c>
      <c r="C120" s="1" t="s">
        <v>1801</v>
      </c>
      <c r="D120" s="2" t="s">
        <v>1802</v>
      </c>
      <c r="E120" s="2" t="s">
        <v>2254</v>
      </c>
      <c r="F120" s="2" t="s">
        <v>2255</v>
      </c>
      <c r="G120" s="2" t="s">
        <v>2256</v>
      </c>
      <c r="H120" s="2" t="s">
        <v>28</v>
      </c>
      <c r="I120" s="2" t="s">
        <v>2257</v>
      </c>
      <c r="J120" s="4" t="n">
        <v>45807</v>
      </c>
      <c r="K120" s="4" t="n">
        <v>45838</v>
      </c>
      <c r="L120" s="27" t="n">
        <v>590.34</v>
      </c>
      <c r="M120" s="4" t="n">
        <v>45838</v>
      </c>
      <c r="N120" s="28" t="n">
        <v>31</v>
      </c>
      <c r="O120" s="28" t="n">
        <v>0</v>
      </c>
      <c r="P120" s="29" t="n">
        <f aca="false">L120*N120</f>
        <v>18300.54</v>
      </c>
      <c r="Q120" s="29" t="n">
        <f aca="false">L120*O120</f>
        <v>0</v>
      </c>
      <c r="R120" s="8"/>
      <c r="XFC120" s="9"/>
      <c r="XFD120" s="9"/>
    </row>
    <row r="121" customFormat="false" ht="14.25" hidden="false" customHeight="true" outlineLevel="0" collapsed="false">
      <c r="A121" s="2" t="s">
        <v>1788</v>
      </c>
      <c r="B121" s="2" t="s">
        <v>1788</v>
      </c>
      <c r="C121" s="1" t="s">
        <v>1801</v>
      </c>
      <c r="D121" s="2" t="s">
        <v>1802</v>
      </c>
      <c r="E121" s="2" t="s">
        <v>2258</v>
      </c>
      <c r="F121" s="2" t="s">
        <v>2259</v>
      </c>
      <c r="G121" s="2" t="s">
        <v>2260</v>
      </c>
      <c r="H121" s="2" t="s">
        <v>28</v>
      </c>
      <c r="I121" s="2" t="s">
        <v>2261</v>
      </c>
      <c r="J121" s="4" t="n">
        <v>45807</v>
      </c>
      <c r="K121" s="4" t="n">
        <v>45838</v>
      </c>
      <c r="L121" s="27" t="n">
        <v>196.86</v>
      </c>
      <c r="M121" s="4" t="n">
        <v>45833</v>
      </c>
      <c r="N121" s="28" t="n">
        <v>26</v>
      </c>
      <c r="O121" s="28" t="n">
        <v>-5</v>
      </c>
      <c r="P121" s="29" t="n">
        <f aca="false">L121*N121</f>
        <v>5118.36</v>
      </c>
      <c r="Q121" s="29" t="n">
        <f aca="false">L121*O121</f>
        <v>-984.3</v>
      </c>
      <c r="R121" s="8"/>
      <c r="XFC121" s="9"/>
      <c r="XFD121" s="9"/>
    </row>
    <row r="122" customFormat="false" ht="14.25" hidden="false" customHeight="true" outlineLevel="0" collapsed="false">
      <c r="A122" s="2" t="s">
        <v>1788</v>
      </c>
      <c r="B122" s="2" t="s">
        <v>1788</v>
      </c>
      <c r="C122" s="1" t="s">
        <v>1801</v>
      </c>
      <c r="D122" s="2" t="s">
        <v>1802</v>
      </c>
      <c r="E122" s="2" t="s">
        <v>2262</v>
      </c>
      <c r="F122" s="2" t="s">
        <v>2263</v>
      </c>
      <c r="G122" s="2" t="s">
        <v>2264</v>
      </c>
      <c r="H122" s="2" t="s">
        <v>28</v>
      </c>
      <c r="I122" s="2" t="s">
        <v>1879</v>
      </c>
      <c r="J122" s="4" t="n">
        <v>45807</v>
      </c>
      <c r="K122" s="4" t="n">
        <v>45838</v>
      </c>
      <c r="L122" s="27" t="n">
        <v>704.45</v>
      </c>
      <c r="M122" s="4" t="n">
        <v>45838</v>
      </c>
      <c r="N122" s="28" t="n">
        <v>31</v>
      </c>
      <c r="O122" s="28" t="n">
        <v>0</v>
      </c>
      <c r="P122" s="29" t="n">
        <f aca="false">L122*N122</f>
        <v>21837.95</v>
      </c>
      <c r="Q122" s="29" t="n">
        <f aca="false">L122*O122</f>
        <v>0</v>
      </c>
      <c r="R122" s="8"/>
      <c r="XFC122" s="9"/>
      <c r="XFD122" s="9"/>
    </row>
    <row r="123" customFormat="false" ht="14.25" hidden="false" customHeight="true" outlineLevel="0" collapsed="false">
      <c r="A123" s="2" t="s">
        <v>1788</v>
      </c>
      <c r="B123" s="2" t="s">
        <v>1788</v>
      </c>
      <c r="C123" s="1" t="s">
        <v>42</v>
      </c>
      <c r="D123" s="2"/>
      <c r="E123" s="2" t="s">
        <v>2265</v>
      </c>
      <c r="F123" s="2" t="s">
        <v>2266</v>
      </c>
      <c r="G123" s="2" t="s">
        <v>2267</v>
      </c>
      <c r="H123" s="2" t="s">
        <v>28</v>
      </c>
      <c r="I123" s="2" t="s">
        <v>2268</v>
      </c>
      <c r="J123" s="4" t="n">
        <v>45698</v>
      </c>
      <c r="K123" s="4" t="n">
        <v>45728</v>
      </c>
      <c r="L123" s="27" t="n">
        <v>28.8</v>
      </c>
      <c r="M123" s="4" t="n">
        <v>45729</v>
      </c>
      <c r="N123" s="28" t="n">
        <v>31</v>
      </c>
      <c r="O123" s="28" t="n">
        <v>1</v>
      </c>
      <c r="P123" s="29" t="n">
        <f aca="false">L123*N123</f>
        <v>892.8</v>
      </c>
      <c r="Q123" s="29" t="n">
        <f aca="false">L123*O123</f>
        <v>28.8</v>
      </c>
      <c r="R123" s="8"/>
      <c r="XFC123" s="9"/>
      <c r="XFD123" s="9"/>
    </row>
    <row r="124" customFormat="false" ht="14.25" hidden="false" customHeight="true" outlineLevel="0" collapsed="false">
      <c r="A124" s="2" t="s">
        <v>1788</v>
      </c>
      <c r="B124" s="2" t="s">
        <v>1788</v>
      </c>
      <c r="C124" s="1" t="s">
        <v>1801</v>
      </c>
      <c r="D124" s="2" t="s">
        <v>1802</v>
      </c>
      <c r="E124" s="2" t="s">
        <v>2269</v>
      </c>
      <c r="F124" s="2" t="s">
        <v>2270</v>
      </c>
      <c r="G124" s="2" t="s">
        <v>2271</v>
      </c>
      <c r="H124" s="2" t="s">
        <v>28</v>
      </c>
      <c r="I124" s="2" t="s">
        <v>2272</v>
      </c>
      <c r="J124" s="4" t="n">
        <v>45807</v>
      </c>
      <c r="K124" s="4" t="n">
        <v>45838</v>
      </c>
      <c r="L124" s="27" t="n">
        <v>575.14</v>
      </c>
      <c r="M124" s="4" t="n">
        <v>45838</v>
      </c>
      <c r="N124" s="28" t="n">
        <v>31</v>
      </c>
      <c r="O124" s="28" t="n">
        <v>0</v>
      </c>
      <c r="P124" s="29" t="n">
        <f aca="false">L124*N124</f>
        <v>17829.34</v>
      </c>
      <c r="Q124" s="29" t="n">
        <f aca="false">L124*O124</f>
        <v>0</v>
      </c>
      <c r="R124" s="8"/>
      <c r="XFC124" s="9"/>
      <c r="XFD124" s="9"/>
    </row>
    <row r="125" customFormat="false" ht="14.25" hidden="false" customHeight="true" outlineLevel="0" collapsed="false">
      <c r="A125" s="2" t="s">
        <v>1788</v>
      </c>
      <c r="B125" s="2" t="s">
        <v>1788</v>
      </c>
      <c r="C125" s="1" t="s">
        <v>2273</v>
      </c>
      <c r="D125" s="2" t="s">
        <v>2274</v>
      </c>
      <c r="E125" s="2" t="s">
        <v>2275</v>
      </c>
      <c r="F125" s="2" t="s">
        <v>2276</v>
      </c>
      <c r="G125" s="2" t="s">
        <v>2277</v>
      </c>
      <c r="H125" s="2" t="s">
        <v>28</v>
      </c>
      <c r="I125" s="2" t="s">
        <v>2278</v>
      </c>
      <c r="J125" s="4" t="n">
        <v>45758</v>
      </c>
      <c r="K125" s="4" t="n">
        <v>45788</v>
      </c>
      <c r="L125" s="27" t="n">
        <v>1110</v>
      </c>
      <c r="M125" s="4" t="n">
        <v>45785</v>
      </c>
      <c r="N125" s="28" t="n">
        <v>27</v>
      </c>
      <c r="O125" s="28" t="n">
        <v>-3</v>
      </c>
      <c r="P125" s="29" t="n">
        <f aca="false">L125*N125</f>
        <v>29970</v>
      </c>
      <c r="Q125" s="29" t="n">
        <f aca="false">L125*O125</f>
        <v>-3330</v>
      </c>
      <c r="R125" s="8"/>
      <c r="XFC125" s="9"/>
      <c r="XFD125" s="9"/>
    </row>
    <row r="126" customFormat="false" ht="14.25" hidden="false" customHeight="true" outlineLevel="0" collapsed="false">
      <c r="A126" s="2" t="s">
        <v>1788</v>
      </c>
      <c r="B126" s="2" t="s">
        <v>1788</v>
      </c>
      <c r="C126" s="1" t="s">
        <v>42</v>
      </c>
      <c r="D126" s="2"/>
      <c r="E126" s="2" t="s">
        <v>2279</v>
      </c>
      <c r="F126" s="2" t="s">
        <v>2280</v>
      </c>
      <c r="G126" s="2" t="s">
        <v>2281</v>
      </c>
      <c r="H126" s="2" t="s">
        <v>28</v>
      </c>
      <c r="I126" s="2" t="s">
        <v>2282</v>
      </c>
      <c r="J126" s="4" t="n">
        <v>45709</v>
      </c>
      <c r="K126" s="4" t="n">
        <v>45742</v>
      </c>
      <c r="L126" s="27" t="n">
        <v>238.76</v>
      </c>
      <c r="M126" s="4" t="n">
        <v>45735</v>
      </c>
      <c r="N126" s="28" t="n">
        <v>26</v>
      </c>
      <c r="O126" s="28" t="n">
        <v>-7</v>
      </c>
      <c r="P126" s="29" t="n">
        <f aca="false">L126*N126</f>
        <v>6207.76</v>
      </c>
      <c r="Q126" s="29" t="n">
        <f aca="false">L126*O126</f>
        <v>-1671.32</v>
      </c>
      <c r="R126" s="8"/>
      <c r="XFC126" s="9"/>
      <c r="XFD126" s="9"/>
    </row>
    <row r="127" customFormat="false" ht="14.25" hidden="false" customHeight="true" outlineLevel="0" collapsed="false">
      <c r="A127" s="2" t="s">
        <v>1788</v>
      </c>
      <c r="B127" s="2" t="s">
        <v>1788</v>
      </c>
      <c r="C127" s="1" t="s">
        <v>42</v>
      </c>
      <c r="D127" s="2"/>
      <c r="E127" s="2" t="s">
        <v>2283</v>
      </c>
      <c r="F127" s="2" t="s">
        <v>2284</v>
      </c>
      <c r="G127" s="2" t="s">
        <v>1562</v>
      </c>
      <c r="H127" s="2" t="s">
        <v>28</v>
      </c>
      <c r="I127" s="2" t="s">
        <v>2055</v>
      </c>
      <c r="J127" s="4" t="n">
        <v>45685</v>
      </c>
      <c r="K127" s="4" t="n">
        <v>45714</v>
      </c>
      <c r="L127" s="27" t="n">
        <v>187.74</v>
      </c>
      <c r="M127" s="4" t="n">
        <v>45712</v>
      </c>
      <c r="N127" s="28" t="n">
        <v>27</v>
      </c>
      <c r="O127" s="28" t="n">
        <v>-2</v>
      </c>
      <c r="P127" s="29" t="n">
        <f aca="false">L127*N127</f>
        <v>5068.98</v>
      </c>
      <c r="Q127" s="29" t="n">
        <f aca="false">L127*O127</f>
        <v>-375.48</v>
      </c>
      <c r="R127" s="8"/>
      <c r="XFC127" s="9"/>
      <c r="XFD127" s="9"/>
    </row>
    <row r="128" customFormat="false" ht="14.25" hidden="false" customHeight="true" outlineLevel="0" collapsed="false">
      <c r="A128" s="2" t="s">
        <v>1788</v>
      </c>
      <c r="B128" s="2" t="s">
        <v>1788</v>
      </c>
      <c r="C128" s="1" t="s">
        <v>1801</v>
      </c>
      <c r="D128" s="2" t="s">
        <v>1802</v>
      </c>
      <c r="E128" s="2" t="s">
        <v>2285</v>
      </c>
      <c r="F128" s="2" t="s">
        <v>2286</v>
      </c>
      <c r="G128" s="2" t="s">
        <v>2287</v>
      </c>
      <c r="H128" s="2" t="s">
        <v>28</v>
      </c>
      <c r="I128" s="2" t="s">
        <v>2288</v>
      </c>
      <c r="J128" s="4" t="n">
        <v>45805</v>
      </c>
      <c r="K128" s="4" t="n">
        <v>45838</v>
      </c>
      <c r="L128" s="27" t="n">
        <v>490.3</v>
      </c>
      <c r="M128" s="4" t="n">
        <v>45828</v>
      </c>
      <c r="N128" s="28" t="n">
        <v>23</v>
      </c>
      <c r="O128" s="28" t="n">
        <v>-10</v>
      </c>
      <c r="P128" s="29" t="n">
        <f aca="false">L128*N128</f>
        <v>11276.9</v>
      </c>
      <c r="Q128" s="29" t="n">
        <f aca="false">L128*O128</f>
        <v>-4903</v>
      </c>
      <c r="R128" s="8"/>
      <c r="XFC128" s="9"/>
      <c r="XFD128" s="9"/>
    </row>
    <row r="129" customFormat="false" ht="14.25" hidden="false" customHeight="true" outlineLevel="0" collapsed="false">
      <c r="A129" s="2" t="s">
        <v>1788</v>
      </c>
      <c r="B129" s="2" t="s">
        <v>1788</v>
      </c>
      <c r="C129" s="1" t="s">
        <v>42</v>
      </c>
      <c r="D129" s="2"/>
      <c r="E129" s="2" t="s">
        <v>2289</v>
      </c>
      <c r="F129" s="2" t="s">
        <v>2290</v>
      </c>
      <c r="G129" s="2" t="s">
        <v>1544</v>
      </c>
      <c r="H129" s="2" t="s">
        <v>28</v>
      </c>
      <c r="I129" s="2" t="s">
        <v>2291</v>
      </c>
      <c r="J129" s="4" t="n">
        <v>45685</v>
      </c>
      <c r="K129" s="4" t="n">
        <v>45714</v>
      </c>
      <c r="L129" s="27" t="n">
        <v>168.98</v>
      </c>
      <c r="M129" s="4" t="n">
        <v>45712</v>
      </c>
      <c r="N129" s="28" t="n">
        <v>27</v>
      </c>
      <c r="O129" s="28" t="n">
        <v>-2</v>
      </c>
      <c r="P129" s="29" t="n">
        <f aca="false">L129*N129</f>
        <v>4562.46</v>
      </c>
      <c r="Q129" s="29" t="n">
        <f aca="false">L129*O129</f>
        <v>-337.96</v>
      </c>
      <c r="R129" s="8"/>
      <c r="XFC129" s="9"/>
      <c r="XFD129" s="9"/>
    </row>
    <row r="130" customFormat="false" ht="14.25" hidden="false" customHeight="true" outlineLevel="0" collapsed="false">
      <c r="A130" s="2" t="s">
        <v>1788</v>
      </c>
      <c r="B130" s="2" t="s">
        <v>1788</v>
      </c>
      <c r="C130" s="1" t="s">
        <v>42</v>
      </c>
      <c r="D130" s="2"/>
      <c r="E130" s="2" t="s">
        <v>2292</v>
      </c>
      <c r="F130" s="2" t="s">
        <v>2293</v>
      </c>
      <c r="G130" s="2" t="s">
        <v>984</v>
      </c>
      <c r="H130" s="2" t="s">
        <v>28</v>
      </c>
      <c r="I130" s="2" t="s">
        <v>2294</v>
      </c>
      <c r="J130" s="4" t="n">
        <v>45775</v>
      </c>
      <c r="K130" s="4" t="n">
        <v>45813</v>
      </c>
      <c r="L130" s="27" t="n">
        <v>11859.18</v>
      </c>
      <c r="M130" s="4" t="n">
        <v>45796</v>
      </c>
      <c r="N130" s="28" t="n">
        <v>21</v>
      </c>
      <c r="O130" s="28" t="n">
        <v>-17</v>
      </c>
      <c r="P130" s="29" t="n">
        <f aca="false">L130*N130</f>
        <v>249042.78</v>
      </c>
      <c r="Q130" s="29" t="n">
        <f aca="false">L130*O130</f>
        <v>-201606.06</v>
      </c>
      <c r="R130" s="8"/>
      <c r="XFC130" s="9"/>
      <c r="XFD130" s="9"/>
    </row>
    <row r="131" customFormat="false" ht="14.25" hidden="false" customHeight="true" outlineLevel="0" collapsed="false">
      <c r="A131" s="2" t="s">
        <v>1788</v>
      </c>
      <c r="B131" s="2" t="s">
        <v>1788</v>
      </c>
      <c r="C131" s="1" t="s">
        <v>1801</v>
      </c>
      <c r="D131" s="2" t="s">
        <v>1802</v>
      </c>
      <c r="E131" s="2" t="s">
        <v>2295</v>
      </c>
      <c r="F131" s="2" t="s">
        <v>2296</v>
      </c>
      <c r="G131" s="2" t="s">
        <v>2297</v>
      </c>
      <c r="H131" s="2" t="s">
        <v>28</v>
      </c>
      <c r="I131" s="2" t="s">
        <v>1992</v>
      </c>
      <c r="J131" s="4" t="n">
        <v>45807</v>
      </c>
      <c r="K131" s="4" t="n">
        <v>45838</v>
      </c>
      <c r="L131" s="27" t="n">
        <v>547.5</v>
      </c>
      <c r="M131" s="4" t="n">
        <v>45838</v>
      </c>
      <c r="N131" s="28" t="n">
        <v>31</v>
      </c>
      <c r="O131" s="28" t="n">
        <v>0</v>
      </c>
      <c r="P131" s="29" t="n">
        <f aca="false">L131*N131</f>
        <v>16972.5</v>
      </c>
      <c r="Q131" s="29" t="n">
        <f aca="false">L131*O131</f>
        <v>0</v>
      </c>
      <c r="R131" s="8"/>
      <c r="XFC131" s="9"/>
      <c r="XFD131" s="9"/>
    </row>
    <row r="132" customFormat="false" ht="14.25" hidden="false" customHeight="true" outlineLevel="0" collapsed="false">
      <c r="A132" s="2" t="s">
        <v>1788</v>
      </c>
      <c r="B132" s="2" t="s">
        <v>1788</v>
      </c>
      <c r="C132" s="1" t="s">
        <v>1789</v>
      </c>
      <c r="D132" s="2" t="s">
        <v>1790</v>
      </c>
      <c r="E132" s="2" t="s">
        <v>2298</v>
      </c>
      <c r="F132" s="2" t="s">
        <v>2299</v>
      </c>
      <c r="G132" s="2" t="s">
        <v>2300</v>
      </c>
      <c r="H132" s="2" t="s">
        <v>28</v>
      </c>
      <c r="I132" s="2" t="s">
        <v>2301</v>
      </c>
      <c r="J132" s="4" t="n">
        <v>45666</v>
      </c>
      <c r="K132" s="4" t="n">
        <v>45716</v>
      </c>
      <c r="L132" s="27" t="n">
        <v>2064.15</v>
      </c>
      <c r="M132" s="4" t="n">
        <v>45693</v>
      </c>
      <c r="N132" s="28" t="n">
        <v>27</v>
      </c>
      <c r="O132" s="28" t="n">
        <v>-23</v>
      </c>
      <c r="P132" s="29" t="n">
        <f aca="false">L132*N132</f>
        <v>55732.05</v>
      </c>
      <c r="Q132" s="29" t="n">
        <f aca="false">L132*O132</f>
        <v>-47475.45</v>
      </c>
      <c r="R132" s="8"/>
      <c r="XFC132" s="9"/>
      <c r="XFD132" s="9"/>
    </row>
    <row r="133" customFormat="false" ht="14.25" hidden="false" customHeight="true" outlineLevel="0" collapsed="false">
      <c r="A133" s="2" t="s">
        <v>1788</v>
      </c>
      <c r="B133" s="2" t="s">
        <v>1788</v>
      </c>
      <c r="C133" s="1" t="s">
        <v>42</v>
      </c>
      <c r="D133" s="2"/>
      <c r="E133" s="2" t="s">
        <v>2302</v>
      </c>
      <c r="F133" s="2" t="s">
        <v>2303</v>
      </c>
      <c r="G133" s="2" t="s">
        <v>2304</v>
      </c>
      <c r="H133" s="2" t="s">
        <v>28</v>
      </c>
      <c r="I133" s="2" t="s">
        <v>2305</v>
      </c>
      <c r="J133" s="4" t="n">
        <v>45743</v>
      </c>
      <c r="K133" s="4" t="n">
        <v>45773</v>
      </c>
      <c r="L133" s="27" t="n">
        <v>339.86</v>
      </c>
      <c r="M133" s="4" t="n">
        <v>45771</v>
      </c>
      <c r="N133" s="28" t="n">
        <v>28</v>
      </c>
      <c r="O133" s="28" t="n">
        <v>-2</v>
      </c>
      <c r="P133" s="29" t="n">
        <f aca="false">L133*N133</f>
        <v>9516.08</v>
      </c>
      <c r="Q133" s="29" t="n">
        <f aca="false">L133*O133</f>
        <v>-679.72</v>
      </c>
      <c r="R133" s="8"/>
      <c r="XFC133" s="9"/>
      <c r="XFD133" s="9"/>
    </row>
    <row r="134" customFormat="false" ht="14.25" hidden="false" customHeight="true" outlineLevel="0" collapsed="false">
      <c r="A134" s="2" t="s">
        <v>1788</v>
      </c>
      <c r="B134" s="2" t="s">
        <v>1788</v>
      </c>
      <c r="C134" s="1" t="s">
        <v>1801</v>
      </c>
      <c r="D134" s="2" t="s">
        <v>1802</v>
      </c>
      <c r="E134" s="2" t="s">
        <v>2306</v>
      </c>
      <c r="F134" s="2" t="s">
        <v>2307</v>
      </c>
      <c r="G134" s="2" t="s">
        <v>2308</v>
      </c>
      <c r="H134" s="2" t="s">
        <v>28</v>
      </c>
      <c r="I134" s="2" t="s">
        <v>1835</v>
      </c>
      <c r="J134" s="4" t="n">
        <v>45807</v>
      </c>
      <c r="K134" s="4" t="n">
        <v>45838</v>
      </c>
      <c r="L134" s="27" t="n">
        <v>509.52</v>
      </c>
      <c r="M134" s="4" t="n">
        <v>45833</v>
      </c>
      <c r="N134" s="28" t="n">
        <v>26</v>
      </c>
      <c r="O134" s="28" t="n">
        <v>-5</v>
      </c>
      <c r="P134" s="29" t="n">
        <f aca="false">L134*N134</f>
        <v>13247.52</v>
      </c>
      <c r="Q134" s="29" t="n">
        <f aca="false">L134*O134</f>
        <v>-2547.6</v>
      </c>
      <c r="R134" s="8"/>
      <c r="XFC134" s="9"/>
      <c r="XFD134" s="9"/>
    </row>
    <row r="135" customFormat="false" ht="14.25" hidden="false" customHeight="true" outlineLevel="0" collapsed="false">
      <c r="A135" s="2" t="s">
        <v>1788</v>
      </c>
      <c r="B135" s="2" t="s">
        <v>1788</v>
      </c>
      <c r="C135" s="1" t="s">
        <v>1801</v>
      </c>
      <c r="D135" s="2" t="s">
        <v>1802</v>
      </c>
      <c r="E135" s="2" t="s">
        <v>2309</v>
      </c>
      <c r="F135" s="2" t="s">
        <v>2310</v>
      </c>
      <c r="G135" s="2" t="s">
        <v>2311</v>
      </c>
      <c r="H135" s="2" t="s">
        <v>28</v>
      </c>
      <c r="I135" s="2" t="s">
        <v>2261</v>
      </c>
      <c r="J135" s="4" t="n">
        <v>45807</v>
      </c>
      <c r="K135" s="4" t="n">
        <v>45838</v>
      </c>
      <c r="L135" s="27" t="n">
        <v>196.86</v>
      </c>
      <c r="M135" s="4" t="n">
        <v>45838</v>
      </c>
      <c r="N135" s="28" t="n">
        <v>31</v>
      </c>
      <c r="O135" s="28" t="n">
        <v>0</v>
      </c>
      <c r="P135" s="29" t="n">
        <f aca="false">L135*N135</f>
        <v>6102.66</v>
      </c>
      <c r="Q135" s="29" t="n">
        <f aca="false">L135*O135</f>
        <v>0</v>
      </c>
      <c r="R135" s="8"/>
      <c r="XFC135" s="9"/>
      <c r="XFD135" s="9"/>
    </row>
    <row r="136" customFormat="false" ht="14.25" hidden="false" customHeight="true" outlineLevel="0" collapsed="false">
      <c r="A136" s="2" t="s">
        <v>1788</v>
      </c>
      <c r="B136" s="2" t="s">
        <v>1788</v>
      </c>
      <c r="C136" s="1" t="s">
        <v>42</v>
      </c>
      <c r="D136" s="2"/>
      <c r="E136" s="2" t="s">
        <v>2312</v>
      </c>
      <c r="F136" s="2" t="s">
        <v>2313</v>
      </c>
      <c r="G136" s="2" t="s">
        <v>2314</v>
      </c>
      <c r="H136" s="2" t="s">
        <v>28</v>
      </c>
      <c r="I136" s="2" t="s">
        <v>2315</v>
      </c>
      <c r="J136" s="4" t="n">
        <v>45681</v>
      </c>
      <c r="K136" s="4" t="n">
        <v>45711</v>
      </c>
      <c r="L136" s="27" t="n">
        <v>402</v>
      </c>
      <c r="M136" s="4" t="n">
        <v>45838</v>
      </c>
      <c r="N136" s="28" t="n">
        <v>157</v>
      </c>
      <c r="O136" s="28" t="n">
        <v>127</v>
      </c>
      <c r="P136" s="29" t="n">
        <f aca="false">L136*N136</f>
        <v>63114</v>
      </c>
      <c r="Q136" s="29" t="n">
        <f aca="false">L136*O136</f>
        <v>51054</v>
      </c>
      <c r="R136" s="8"/>
      <c r="XFC136" s="9"/>
      <c r="XFD136" s="9"/>
    </row>
    <row r="137" customFormat="false" ht="14.25" hidden="false" customHeight="true" outlineLevel="0" collapsed="false">
      <c r="A137" s="2" t="s">
        <v>1788</v>
      </c>
      <c r="B137" s="2" t="s">
        <v>1788</v>
      </c>
      <c r="C137" s="1" t="s">
        <v>1801</v>
      </c>
      <c r="D137" s="2" t="s">
        <v>1802</v>
      </c>
      <c r="E137" s="2" t="s">
        <v>2316</v>
      </c>
      <c r="F137" s="2" t="s">
        <v>2317</v>
      </c>
      <c r="G137" s="2" t="s">
        <v>2318</v>
      </c>
      <c r="H137" s="2" t="s">
        <v>28</v>
      </c>
      <c r="I137" s="2" t="s">
        <v>2319</v>
      </c>
      <c r="J137" s="4" t="n">
        <v>45807</v>
      </c>
      <c r="K137" s="4" t="n">
        <v>45838</v>
      </c>
      <c r="L137" s="27" t="n">
        <v>874.45</v>
      </c>
      <c r="M137" s="4" t="n">
        <v>45820</v>
      </c>
      <c r="N137" s="28" t="n">
        <v>13</v>
      </c>
      <c r="O137" s="28" t="n">
        <v>-18</v>
      </c>
      <c r="P137" s="29" t="n">
        <f aca="false">L137*N137</f>
        <v>11367.85</v>
      </c>
      <c r="Q137" s="29" t="n">
        <f aca="false">L137*O137</f>
        <v>-15740.1</v>
      </c>
      <c r="R137" s="8"/>
      <c r="XFC137" s="9"/>
      <c r="XFD137" s="9"/>
    </row>
    <row r="138" customFormat="false" ht="14.25" hidden="false" customHeight="true" outlineLevel="0" collapsed="false">
      <c r="A138" s="2" t="s">
        <v>1788</v>
      </c>
      <c r="B138" s="2" t="s">
        <v>1788</v>
      </c>
      <c r="C138" s="1" t="s">
        <v>1801</v>
      </c>
      <c r="D138" s="2" t="s">
        <v>1802</v>
      </c>
      <c r="E138" s="2" t="s">
        <v>2320</v>
      </c>
      <c r="F138" s="2" t="s">
        <v>2321</v>
      </c>
      <c r="G138" s="2" t="s">
        <v>2322</v>
      </c>
      <c r="H138" s="2" t="s">
        <v>28</v>
      </c>
      <c r="I138" s="2" t="s">
        <v>2323</v>
      </c>
      <c r="J138" s="4" t="n">
        <v>45807</v>
      </c>
      <c r="K138" s="4" t="n">
        <v>45838</v>
      </c>
      <c r="L138" s="27" t="n">
        <v>247.2</v>
      </c>
      <c r="M138" s="4" t="n">
        <v>45838</v>
      </c>
      <c r="N138" s="28" t="n">
        <v>31</v>
      </c>
      <c r="O138" s="28" t="n">
        <v>0</v>
      </c>
      <c r="P138" s="29" t="n">
        <f aca="false">L138*N138</f>
        <v>7663.2</v>
      </c>
      <c r="Q138" s="29" t="n">
        <f aca="false">L138*O138</f>
        <v>0</v>
      </c>
      <c r="R138" s="8"/>
      <c r="XFC138" s="9"/>
      <c r="XFD138" s="9"/>
    </row>
    <row r="139" customFormat="false" ht="14.25" hidden="false" customHeight="true" outlineLevel="0" collapsed="false">
      <c r="A139" s="2" t="s">
        <v>1788</v>
      </c>
      <c r="B139" s="2" t="s">
        <v>1788</v>
      </c>
      <c r="C139" s="1" t="s">
        <v>42</v>
      </c>
      <c r="D139" s="2"/>
      <c r="E139" s="2" t="s">
        <v>2324</v>
      </c>
      <c r="F139" s="2" t="s">
        <v>2325</v>
      </c>
      <c r="G139" s="2" t="s">
        <v>2326</v>
      </c>
      <c r="H139" s="2" t="s">
        <v>28</v>
      </c>
      <c r="I139" s="2" t="s">
        <v>2327</v>
      </c>
      <c r="J139" s="4" t="n">
        <v>45723</v>
      </c>
      <c r="K139" s="4" t="n">
        <v>45756</v>
      </c>
      <c r="L139" s="27" t="n">
        <v>241.2</v>
      </c>
      <c r="M139" s="4" t="n">
        <v>45750</v>
      </c>
      <c r="N139" s="28" t="n">
        <v>27</v>
      </c>
      <c r="O139" s="28" t="n">
        <v>-6</v>
      </c>
      <c r="P139" s="29" t="n">
        <f aca="false">L139*N139</f>
        <v>6512.4</v>
      </c>
      <c r="Q139" s="29" t="n">
        <f aca="false">L139*O139</f>
        <v>-1447.2</v>
      </c>
      <c r="R139" s="8"/>
      <c r="XFC139" s="9"/>
      <c r="XFD139" s="9"/>
    </row>
    <row r="140" customFormat="false" ht="14.25" hidden="false" customHeight="true" outlineLevel="0" collapsed="false">
      <c r="A140" s="2" t="s">
        <v>1788</v>
      </c>
      <c r="B140" s="2" t="s">
        <v>1788</v>
      </c>
      <c r="C140" s="1" t="s">
        <v>1326</v>
      </c>
      <c r="D140" s="2" t="s">
        <v>1327</v>
      </c>
      <c r="E140" s="2" t="s">
        <v>2328</v>
      </c>
      <c r="F140" s="2" t="s">
        <v>2329</v>
      </c>
      <c r="G140" s="2" t="s">
        <v>2330</v>
      </c>
      <c r="H140" s="2" t="s">
        <v>28</v>
      </c>
      <c r="I140" s="2" t="s">
        <v>2331</v>
      </c>
      <c r="J140" s="4" t="n">
        <v>45674</v>
      </c>
      <c r="K140" s="4" t="n">
        <v>45735</v>
      </c>
      <c r="L140" s="27" t="n">
        <v>1058.1</v>
      </c>
      <c r="M140" s="4" t="n">
        <v>45733</v>
      </c>
      <c r="N140" s="28" t="n">
        <v>59</v>
      </c>
      <c r="O140" s="28" t="n">
        <v>-2</v>
      </c>
      <c r="P140" s="29" t="n">
        <f aca="false">L140*N140</f>
        <v>62427.9</v>
      </c>
      <c r="Q140" s="29" t="n">
        <f aca="false">L140*O140</f>
        <v>-2116.2</v>
      </c>
      <c r="R140" s="8"/>
      <c r="XFC140" s="9"/>
      <c r="XFD140" s="9"/>
    </row>
    <row r="141" customFormat="false" ht="14.25" hidden="false" customHeight="true" outlineLevel="0" collapsed="false">
      <c r="A141" s="2" t="s">
        <v>1788</v>
      </c>
      <c r="B141" s="2" t="s">
        <v>1788</v>
      </c>
      <c r="C141" s="1" t="s">
        <v>1801</v>
      </c>
      <c r="D141" s="2" t="s">
        <v>1802</v>
      </c>
      <c r="E141" s="2" t="s">
        <v>2332</v>
      </c>
      <c r="F141" s="2" t="s">
        <v>2333</v>
      </c>
      <c r="G141" s="2" t="s">
        <v>2334</v>
      </c>
      <c r="H141" s="2" t="s">
        <v>28</v>
      </c>
      <c r="I141" s="2" t="s">
        <v>1928</v>
      </c>
      <c r="J141" s="4" t="n">
        <v>45807</v>
      </c>
      <c r="K141" s="4" t="n">
        <v>45838</v>
      </c>
      <c r="L141" s="27" t="n">
        <v>470.92</v>
      </c>
      <c r="M141" s="4" t="n">
        <v>45838</v>
      </c>
      <c r="N141" s="28" t="n">
        <v>31</v>
      </c>
      <c r="O141" s="28" t="n">
        <v>0</v>
      </c>
      <c r="P141" s="29" t="n">
        <f aca="false">L141*N141</f>
        <v>14598.52</v>
      </c>
      <c r="Q141" s="29" t="n">
        <f aca="false">L141*O141</f>
        <v>0</v>
      </c>
      <c r="R141" s="8"/>
      <c r="XFC141" s="9"/>
      <c r="XFD141" s="9"/>
    </row>
    <row r="142" customFormat="false" ht="14.25" hidden="false" customHeight="true" outlineLevel="0" collapsed="false">
      <c r="A142" s="2" t="s">
        <v>1788</v>
      </c>
      <c r="B142" s="2" t="s">
        <v>1788</v>
      </c>
      <c r="C142" s="1" t="s">
        <v>42</v>
      </c>
      <c r="D142" s="2"/>
      <c r="E142" s="2" t="s">
        <v>2335</v>
      </c>
      <c r="F142" s="2" t="s">
        <v>2336</v>
      </c>
      <c r="G142" s="2" t="s">
        <v>2337</v>
      </c>
      <c r="H142" s="2" t="s">
        <v>28</v>
      </c>
      <c r="I142" s="2" t="s">
        <v>2338</v>
      </c>
      <c r="J142" s="4" t="n">
        <v>45723</v>
      </c>
      <c r="K142" s="4" t="n">
        <v>45756</v>
      </c>
      <c r="L142" s="27" t="n">
        <v>755.24</v>
      </c>
      <c r="M142" s="4" t="n">
        <v>45750</v>
      </c>
      <c r="N142" s="28" t="n">
        <v>27</v>
      </c>
      <c r="O142" s="28" t="n">
        <v>-6</v>
      </c>
      <c r="P142" s="29" t="n">
        <f aca="false">L142*N142</f>
        <v>20391.48</v>
      </c>
      <c r="Q142" s="29" t="n">
        <f aca="false">L142*O142</f>
        <v>-4531.44</v>
      </c>
      <c r="R142" s="8"/>
      <c r="XFC142" s="9"/>
      <c r="XFD142" s="9"/>
    </row>
    <row r="143" customFormat="false" ht="14.25" hidden="false" customHeight="true" outlineLevel="0" collapsed="false">
      <c r="A143" s="2" t="s">
        <v>1788</v>
      </c>
      <c r="B143" s="2" t="s">
        <v>1788</v>
      </c>
      <c r="C143" s="1" t="s">
        <v>1789</v>
      </c>
      <c r="D143" s="2" t="s">
        <v>1790</v>
      </c>
      <c r="E143" s="2" t="s">
        <v>2339</v>
      </c>
      <c r="F143" s="2" t="s">
        <v>2340</v>
      </c>
      <c r="G143" s="2" t="s">
        <v>2341</v>
      </c>
      <c r="H143" s="2" t="s">
        <v>28</v>
      </c>
      <c r="I143" s="2" t="s">
        <v>2342</v>
      </c>
      <c r="J143" s="4" t="n">
        <v>45666</v>
      </c>
      <c r="K143" s="4" t="n">
        <v>45716</v>
      </c>
      <c r="L143" s="27" t="n">
        <v>5063.85</v>
      </c>
      <c r="M143" s="4" t="n">
        <v>45693</v>
      </c>
      <c r="N143" s="28" t="n">
        <v>27</v>
      </c>
      <c r="O143" s="28" t="n">
        <v>-23</v>
      </c>
      <c r="P143" s="29" t="n">
        <f aca="false">L143*N143</f>
        <v>136723.95</v>
      </c>
      <c r="Q143" s="29" t="n">
        <f aca="false">L143*O143</f>
        <v>-116468.55</v>
      </c>
      <c r="R143" s="8"/>
      <c r="XFC143" s="9"/>
      <c r="XFD143" s="9"/>
    </row>
    <row r="144" customFormat="false" ht="14.25" hidden="false" customHeight="true" outlineLevel="0" collapsed="false">
      <c r="A144" s="2" t="s">
        <v>1788</v>
      </c>
      <c r="B144" s="2" t="s">
        <v>1788</v>
      </c>
      <c r="C144" s="1" t="s">
        <v>2066</v>
      </c>
      <c r="D144" s="2" t="s">
        <v>2067</v>
      </c>
      <c r="E144" s="2" t="s">
        <v>2343</v>
      </c>
      <c r="F144" s="2" t="s">
        <v>2344</v>
      </c>
      <c r="G144" s="2" t="s">
        <v>2345</v>
      </c>
      <c r="H144" s="2" t="s">
        <v>28</v>
      </c>
      <c r="I144" s="2" t="s">
        <v>2346</v>
      </c>
      <c r="J144" s="4" t="n">
        <v>45677</v>
      </c>
      <c r="K144" s="4" t="n">
        <v>45709</v>
      </c>
      <c r="L144" s="27" t="n">
        <v>117468.21</v>
      </c>
      <c r="M144" s="4" t="n">
        <v>45693</v>
      </c>
      <c r="N144" s="28" t="n">
        <v>16</v>
      </c>
      <c r="O144" s="28" t="n">
        <v>-16</v>
      </c>
      <c r="P144" s="29" t="n">
        <f aca="false">L144*N144</f>
        <v>1879491.36</v>
      </c>
      <c r="Q144" s="29" t="n">
        <f aca="false">L144*O144</f>
        <v>-1879491.36</v>
      </c>
      <c r="R144" s="8"/>
      <c r="XFC144" s="9"/>
      <c r="XFD144" s="9"/>
    </row>
    <row r="145" customFormat="false" ht="14.25" hidden="false" customHeight="true" outlineLevel="0" collapsed="false">
      <c r="A145" s="2" t="s">
        <v>1788</v>
      </c>
      <c r="B145" s="2" t="s">
        <v>1788</v>
      </c>
      <c r="C145" s="1" t="s">
        <v>42</v>
      </c>
      <c r="D145" s="2"/>
      <c r="E145" s="2" t="s">
        <v>2347</v>
      </c>
      <c r="F145" s="2" t="s">
        <v>2348</v>
      </c>
      <c r="G145" s="2" t="s">
        <v>1691</v>
      </c>
      <c r="H145" s="2" t="s">
        <v>28</v>
      </c>
      <c r="I145" s="2" t="s">
        <v>2349</v>
      </c>
      <c r="J145" s="4" t="n">
        <v>45709</v>
      </c>
      <c r="K145" s="4" t="n">
        <v>45742</v>
      </c>
      <c r="L145" s="27" t="n">
        <v>206.69</v>
      </c>
      <c r="M145" s="4" t="n">
        <v>45735</v>
      </c>
      <c r="N145" s="28" t="n">
        <v>26</v>
      </c>
      <c r="O145" s="28" t="n">
        <v>-7</v>
      </c>
      <c r="P145" s="29" t="n">
        <f aca="false">L145*N145</f>
        <v>5373.94</v>
      </c>
      <c r="Q145" s="29" t="n">
        <f aca="false">L145*O145</f>
        <v>-1446.83</v>
      </c>
      <c r="R145" s="8"/>
      <c r="XFC145" s="9"/>
      <c r="XFD145" s="9"/>
    </row>
    <row r="146" customFormat="false" ht="14.25" hidden="false" customHeight="true" outlineLevel="0" collapsed="false">
      <c r="A146" s="2" t="s">
        <v>1788</v>
      </c>
      <c r="B146" s="2" t="s">
        <v>1788</v>
      </c>
      <c r="C146" s="1" t="s">
        <v>42</v>
      </c>
      <c r="D146" s="2"/>
      <c r="E146" s="2" t="s">
        <v>2350</v>
      </c>
      <c r="F146" s="2" t="s">
        <v>2351</v>
      </c>
      <c r="G146" s="2" t="s">
        <v>2352</v>
      </c>
      <c r="H146" s="2" t="s">
        <v>28</v>
      </c>
      <c r="I146" s="2" t="s">
        <v>2353</v>
      </c>
      <c r="J146" s="4" t="n">
        <v>45709</v>
      </c>
      <c r="K146" s="4" t="n">
        <v>45742</v>
      </c>
      <c r="L146" s="27" t="n">
        <v>210.82</v>
      </c>
      <c r="M146" s="4" t="n">
        <v>45735</v>
      </c>
      <c r="N146" s="28" t="n">
        <v>26</v>
      </c>
      <c r="O146" s="28" t="n">
        <v>-7</v>
      </c>
      <c r="P146" s="29" t="n">
        <f aca="false">L146*N146</f>
        <v>5481.32</v>
      </c>
      <c r="Q146" s="29" t="n">
        <f aca="false">L146*O146</f>
        <v>-1475.74</v>
      </c>
      <c r="R146" s="8"/>
      <c r="XFC146" s="9"/>
      <c r="XFD146" s="9"/>
    </row>
    <row r="147" customFormat="false" ht="14.25" hidden="false" customHeight="true" outlineLevel="0" collapsed="false">
      <c r="A147" s="2" t="s">
        <v>2354</v>
      </c>
      <c r="B147" s="2" t="s">
        <v>1788</v>
      </c>
      <c r="C147" s="1" t="s">
        <v>42</v>
      </c>
      <c r="D147" s="2"/>
      <c r="E147" s="2" t="s">
        <v>2355</v>
      </c>
      <c r="F147" s="2" t="s">
        <v>2356</v>
      </c>
      <c r="G147" s="2" t="s">
        <v>2357</v>
      </c>
      <c r="H147" s="2" t="s">
        <v>28</v>
      </c>
      <c r="I147" s="2" t="s">
        <v>2358</v>
      </c>
      <c r="J147" s="4" t="n">
        <v>45797</v>
      </c>
      <c r="K147" s="4" t="n">
        <v>45827</v>
      </c>
      <c r="L147" s="27" t="n">
        <v>3585</v>
      </c>
      <c r="M147" s="4" t="n">
        <v>45838</v>
      </c>
      <c r="N147" s="28" t="n">
        <v>41</v>
      </c>
      <c r="O147" s="28" t="n">
        <v>11</v>
      </c>
      <c r="P147" s="29" t="n">
        <f aca="false">L147*N147</f>
        <v>146985</v>
      </c>
      <c r="Q147" s="29" t="n">
        <f aca="false">L147*O147</f>
        <v>39435</v>
      </c>
      <c r="R147" s="8"/>
      <c r="XFC147" s="9"/>
      <c r="XFD147" s="9"/>
    </row>
    <row r="148" customFormat="false" ht="14.25" hidden="false" customHeight="true" outlineLevel="0" collapsed="false">
      <c r="A148" s="2" t="s">
        <v>1788</v>
      </c>
      <c r="B148" s="2" t="s">
        <v>1788</v>
      </c>
      <c r="C148" s="1" t="s">
        <v>1789</v>
      </c>
      <c r="D148" s="2" t="s">
        <v>1790</v>
      </c>
      <c r="E148" s="2" t="s">
        <v>2359</v>
      </c>
      <c r="F148" s="2" t="s">
        <v>2360</v>
      </c>
      <c r="G148" s="2" t="s">
        <v>2361</v>
      </c>
      <c r="H148" s="2" t="s">
        <v>28</v>
      </c>
      <c r="I148" s="2" t="s">
        <v>2362</v>
      </c>
      <c r="J148" s="4" t="n">
        <v>45631</v>
      </c>
      <c r="K148" s="4" t="n">
        <v>45688</v>
      </c>
      <c r="L148" s="27" t="n">
        <v>4463.91</v>
      </c>
      <c r="M148" s="4" t="n">
        <v>45678</v>
      </c>
      <c r="N148" s="28" t="n">
        <v>47</v>
      </c>
      <c r="O148" s="28" t="n">
        <v>-10</v>
      </c>
      <c r="P148" s="29" t="n">
        <f aca="false">L148*N148</f>
        <v>209803.77</v>
      </c>
      <c r="Q148" s="29" t="n">
        <f aca="false">L148*O148</f>
        <v>-44639.1</v>
      </c>
      <c r="R148" s="8"/>
      <c r="XFC148" s="9"/>
      <c r="XFD148" s="9"/>
    </row>
    <row r="149" customFormat="false" ht="14.25" hidden="false" customHeight="true" outlineLevel="0" collapsed="false">
      <c r="A149" s="2" t="s">
        <v>1788</v>
      </c>
      <c r="B149" s="2" t="s">
        <v>1788</v>
      </c>
      <c r="C149" s="1" t="s">
        <v>42</v>
      </c>
      <c r="D149" s="2"/>
      <c r="E149" s="2" t="s">
        <v>2363</v>
      </c>
      <c r="F149" s="2" t="s">
        <v>2364</v>
      </c>
      <c r="G149" s="2" t="s">
        <v>1572</v>
      </c>
      <c r="H149" s="2" t="s">
        <v>28</v>
      </c>
      <c r="I149" s="2" t="s">
        <v>1924</v>
      </c>
      <c r="J149" s="4" t="n">
        <v>45698</v>
      </c>
      <c r="K149" s="4" t="n">
        <v>45728</v>
      </c>
      <c r="L149" s="27" t="n">
        <v>696.5</v>
      </c>
      <c r="M149" s="4" t="n">
        <v>45729</v>
      </c>
      <c r="N149" s="28" t="n">
        <v>31</v>
      </c>
      <c r="O149" s="28" t="n">
        <v>1</v>
      </c>
      <c r="P149" s="29" t="n">
        <f aca="false">L149*N149</f>
        <v>21591.5</v>
      </c>
      <c r="Q149" s="29" t="n">
        <f aca="false">L149*O149</f>
        <v>696.5</v>
      </c>
      <c r="R149" s="8"/>
      <c r="XFC149" s="9"/>
      <c r="XFD149" s="9"/>
    </row>
    <row r="150" customFormat="false" ht="14.25" hidden="false" customHeight="true" outlineLevel="0" collapsed="false">
      <c r="A150" s="2" t="s">
        <v>1788</v>
      </c>
      <c r="B150" s="2" t="s">
        <v>1788</v>
      </c>
      <c r="C150" s="1" t="s">
        <v>1801</v>
      </c>
      <c r="D150" s="2" t="s">
        <v>1802</v>
      </c>
      <c r="E150" s="2" t="s">
        <v>2365</v>
      </c>
      <c r="F150" s="2" t="s">
        <v>2366</v>
      </c>
      <c r="G150" s="2" t="s">
        <v>2367</v>
      </c>
      <c r="H150" s="2" t="s">
        <v>28</v>
      </c>
      <c r="I150" s="2" t="s">
        <v>2008</v>
      </c>
      <c r="J150" s="4" t="n">
        <v>45807</v>
      </c>
      <c r="K150" s="4" t="n">
        <v>45838</v>
      </c>
      <c r="L150" s="27" t="n">
        <v>397.58</v>
      </c>
      <c r="M150" s="4" t="n">
        <v>45833</v>
      </c>
      <c r="N150" s="28" t="n">
        <v>26</v>
      </c>
      <c r="O150" s="28" t="n">
        <v>-5</v>
      </c>
      <c r="P150" s="29" t="n">
        <f aca="false">L150*N150</f>
        <v>10337.08</v>
      </c>
      <c r="Q150" s="29" t="n">
        <f aca="false">L150*O150</f>
        <v>-1987.9</v>
      </c>
      <c r="R150" s="8"/>
      <c r="XFC150" s="9"/>
      <c r="XFD150" s="9"/>
    </row>
    <row r="151" customFormat="false" ht="14.25" hidden="false" customHeight="true" outlineLevel="0" collapsed="false">
      <c r="A151" s="2" t="s">
        <v>1788</v>
      </c>
      <c r="B151" s="2" t="s">
        <v>1788</v>
      </c>
      <c r="C151" s="1" t="s">
        <v>1789</v>
      </c>
      <c r="D151" s="2" t="s">
        <v>1790</v>
      </c>
      <c r="E151" s="2" t="s">
        <v>2368</v>
      </c>
      <c r="F151" s="2" t="s">
        <v>2369</v>
      </c>
      <c r="G151" s="2" t="s">
        <v>2370</v>
      </c>
      <c r="H151" s="2" t="s">
        <v>28</v>
      </c>
      <c r="I151" s="2" t="s">
        <v>2371</v>
      </c>
      <c r="J151" s="4" t="n">
        <v>45695</v>
      </c>
      <c r="K151" s="4" t="n">
        <v>45725</v>
      </c>
      <c r="L151" s="27" t="n">
        <v>130.68</v>
      </c>
      <c r="M151" s="4" t="n">
        <v>45838</v>
      </c>
      <c r="N151" s="28" t="n">
        <v>143</v>
      </c>
      <c r="O151" s="28" t="n">
        <v>113</v>
      </c>
      <c r="P151" s="29" t="n">
        <f aca="false">L151*N151</f>
        <v>18687.24</v>
      </c>
      <c r="Q151" s="29" t="n">
        <f aca="false">L151*O151</f>
        <v>14766.84</v>
      </c>
      <c r="R151" s="8"/>
      <c r="XFC151" s="9"/>
      <c r="XFD151" s="9"/>
    </row>
    <row r="152" customFormat="false" ht="14.25" hidden="false" customHeight="true" outlineLevel="0" collapsed="false">
      <c r="A152" s="2" t="s">
        <v>1788</v>
      </c>
      <c r="B152" s="2" t="s">
        <v>1788</v>
      </c>
      <c r="C152" s="1" t="s">
        <v>2193</v>
      </c>
      <c r="D152" s="2" t="s">
        <v>2081</v>
      </c>
      <c r="E152" s="2" t="s">
        <v>2372</v>
      </c>
      <c r="F152" s="2" t="s">
        <v>2373</v>
      </c>
      <c r="G152" s="2" t="s">
        <v>2374</v>
      </c>
      <c r="H152" s="2" t="s">
        <v>28</v>
      </c>
      <c r="I152" s="2" t="s">
        <v>2375</v>
      </c>
      <c r="J152" s="4" t="n">
        <v>45678</v>
      </c>
      <c r="K152" s="4" t="n">
        <v>45738</v>
      </c>
      <c r="L152" s="27" t="n">
        <v>7119.06</v>
      </c>
      <c r="M152" s="4" t="n">
        <v>45730</v>
      </c>
      <c r="N152" s="28" t="n">
        <v>52</v>
      </c>
      <c r="O152" s="28" t="n">
        <v>-8</v>
      </c>
      <c r="P152" s="29" t="n">
        <f aca="false">L152*N152</f>
        <v>370191.12</v>
      </c>
      <c r="Q152" s="29" t="n">
        <f aca="false">L152*O152</f>
        <v>-56952.48</v>
      </c>
      <c r="R152" s="8"/>
      <c r="XFC152" s="9"/>
      <c r="XFD152" s="9"/>
    </row>
    <row r="153" customFormat="false" ht="14.25" hidden="false" customHeight="true" outlineLevel="0" collapsed="false">
      <c r="A153" s="2" t="s">
        <v>1788</v>
      </c>
      <c r="B153" s="2" t="s">
        <v>1788</v>
      </c>
      <c r="C153" s="1" t="s">
        <v>2193</v>
      </c>
      <c r="D153" s="2" t="s">
        <v>2081</v>
      </c>
      <c r="E153" s="2" t="s">
        <v>2372</v>
      </c>
      <c r="F153" s="2" t="s">
        <v>2373</v>
      </c>
      <c r="G153" s="2" t="s">
        <v>2374</v>
      </c>
      <c r="H153" s="2" t="s">
        <v>28</v>
      </c>
      <c r="I153" s="2" t="s">
        <v>2375</v>
      </c>
      <c r="J153" s="4" t="n">
        <v>45678</v>
      </c>
      <c r="K153" s="4" t="n">
        <v>45738</v>
      </c>
      <c r="L153" s="27" t="n">
        <v>6235.09</v>
      </c>
      <c r="M153" s="4" t="n">
        <v>45838</v>
      </c>
      <c r="N153" s="28" t="n">
        <v>160</v>
      </c>
      <c r="O153" s="28" t="n">
        <v>100</v>
      </c>
      <c r="P153" s="29" t="n">
        <f aca="false">L153*N153</f>
        <v>997614.4</v>
      </c>
      <c r="Q153" s="29" t="n">
        <f aca="false">L153*O153</f>
        <v>623509</v>
      </c>
      <c r="R153" s="8"/>
      <c r="XFC153" s="9"/>
      <c r="XFD153" s="9"/>
    </row>
    <row r="154" customFormat="false" ht="14.25" hidden="false" customHeight="true" outlineLevel="0" collapsed="false">
      <c r="A154" s="2" t="s">
        <v>1788</v>
      </c>
      <c r="B154" s="2" t="s">
        <v>1788</v>
      </c>
      <c r="C154" s="1" t="s">
        <v>136</v>
      </c>
      <c r="D154" s="2" t="s">
        <v>137</v>
      </c>
      <c r="E154" s="2" t="s">
        <v>2376</v>
      </c>
      <c r="F154" s="2" t="s">
        <v>2377</v>
      </c>
      <c r="G154" s="2" t="s">
        <v>2378</v>
      </c>
      <c r="H154" s="2" t="s">
        <v>28</v>
      </c>
      <c r="I154" s="2" t="s">
        <v>2379</v>
      </c>
      <c r="J154" s="4" t="n">
        <v>45673</v>
      </c>
      <c r="K154" s="4" t="n">
        <v>45702</v>
      </c>
      <c r="L154" s="27" t="n">
        <v>162.99</v>
      </c>
      <c r="M154" s="4" t="n">
        <v>45701</v>
      </c>
      <c r="N154" s="28" t="n">
        <v>28</v>
      </c>
      <c r="O154" s="28" t="n">
        <v>-1</v>
      </c>
      <c r="P154" s="29" t="n">
        <f aca="false">L154*N154</f>
        <v>4563.72</v>
      </c>
      <c r="Q154" s="29" t="n">
        <f aca="false">L154*O154</f>
        <v>-162.99</v>
      </c>
      <c r="R154" s="8"/>
      <c r="XFC154" s="9"/>
      <c r="XFD154" s="9"/>
    </row>
    <row r="155" customFormat="false" ht="14.25" hidden="false" customHeight="true" outlineLevel="0" collapsed="false">
      <c r="A155" s="2" t="s">
        <v>1788</v>
      </c>
      <c r="B155" s="2" t="s">
        <v>1788</v>
      </c>
      <c r="C155" s="1" t="s">
        <v>42</v>
      </c>
      <c r="D155" s="2"/>
      <c r="E155" s="2" t="s">
        <v>2380</v>
      </c>
      <c r="F155" s="2" t="s">
        <v>2381</v>
      </c>
      <c r="G155" s="2" t="s">
        <v>2382</v>
      </c>
      <c r="H155" s="2" t="s">
        <v>28</v>
      </c>
      <c r="I155" s="2" t="s">
        <v>2383</v>
      </c>
      <c r="J155" s="4" t="n">
        <v>45804</v>
      </c>
      <c r="K155" s="4" t="n">
        <v>45835</v>
      </c>
      <c r="L155" s="27" t="n">
        <v>266.4</v>
      </c>
      <c r="M155" s="4" t="n">
        <v>45817</v>
      </c>
      <c r="N155" s="28" t="n">
        <v>13</v>
      </c>
      <c r="O155" s="28" t="n">
        <v>-18</v>
      </c>
      <c r="P155" s="29" t="n">
        <f aca="false">L155*N155</f>
        <v>3463.2</v>
      </c>
      <c r="Q155" s="29" t="n">
        <f aca="false">L155*O155</f>
        <v>-4795.2</v>
      </c>
      <c r="R155" s="8"/>
      <c r="XFC155" s="9"/>
      <c r="XFD155" s="9"/>
    </row>
    <row r="156" customFormat="false" ht="14.25" hidden="false" customHeight="true" outlineLevel="0" collapsed="false">
      <c r="A156" s="2" t="s">
        <v>1788</v>
      </c>
      <c r="B156" s="2" t="s">
        <v>1788</v>
      </c>
      <c r="C156" s="1" t="s">
        <v>42</v>
      </c>
      <c r="D156" s="2"/>
      <c r="E156" s="2" t="s">
        <v>2384</v>
      </c>
      <c r="F156" s="2" t="s">
        <v>2385</v>
      </c>
      <c r="G156" s="2" t="s">
        <v>2386</v>
      </c>
      <c r="H156" s="2" t="s">
        <v>28</v>
      </c>
      <c r="I156" s="2" t="s">
        <v>2387</v>
      </c>
      <c r="J156" s="4" t="n">
        <v>45743</v>
      </c>
      <c r="K156" s="4" t="n">
        <v>45773</v>
      </c>
      <c r="L156" s="27" t="n">
        <v>317.02</v>
      </c>
      <c r="M156" s="4" t="n">
        <v>45771</v>
      </c>
      <c r="N156" s="28" t="n">
        <v>28</v>
      </c>
      <c r="O156" s="28" t="n">
        <v>-2</v>
      </c>
      <c r="P156" s="29" t="n">
        <f aca="false">L156*N156</f>
        <v>8876.56</v>
      </c>
      <c r="Q156" s="29" t="n">
        <f aca="false">L156*O156</f>
        <v>-634.04</v>
      </c>
      <c r="R156" s="8"/>
      <c r="XFC156" s="9"/>
      <c r="XFD156" s="9"/>
    </row>
    <row r="157" customFormat="false" ht="14.25" hidden="false" customHeight="true" outlineLevel="0" collapsed="false">
      <c r="A157" s="2" t="s">
        <v>1788</v>
      </c>
      <c r="B157" s="2" t="s">
        <v>1788</v>
      </c>
      <c r="C157" s="1" t="s">
        <v>42</v>
      </c>
      <c r="D157" s="2"/>
      <c r="E157" s="2" t="s">
        <v>2388</v>
      </c>
      <c r="F157" s="2" t="s">
        <v>2389</v>
      </c>
      <c r="G157" s="2" t="s">
        <v>2390</v>
      </c>
      <c r="H157" s="2" t="s">
        <v>28</v>
      </c>
      <c r="I157" s="2" t="s">
        <v>2391</v>
      </c>
      <c r="J157" s="4" t="n">
        <v>45743</v>
      </c>
      <c r="K157" s="4" t="n">
        <v>45773</v>
      </c>
      <c r="L157" s="27" t="n">
        <v>276.45</v>
      </c>
      <c r="M157" s="4" t="n">
        <v>45771</v>
      </c>
      <c r="N157" s="28" t="n">
        <v>28</v>
      </c>
      <c r="O157" s="28" t="n">
        <v>-2</v>
      </c>
      <c r="P157" s="29" t="n">
        <f aca="false">L157*N157</f>
        <v>7740.6</v>
      </c>
      <c r="Q157" s="29" t="n">
        <f aca="false">L157*O157</f>
        <v>-552.9</v>
      </c>
      <c r="R157" s="8"/>
      <c r="XFC157" s="9"/>
      <c r="XFD157" s="9"/>
    </row>
    <row r="158" customFormat="false" ht="14.25" hidden="false" customHeight="true" outlineLevel="0" collapsed="false">
      <c r="A158" s="2" t="s">
        <v>1788</v>
      </c>
      <c r="B158" s="2" t="s">
        <v>1788</v>
      </c>
      <c r="C158" s="1" t="s">
        <v>42</v>
      </c>
      <c r="D158" s="2"/>
      <c r="E158" s="2" t="s">
        <v>2392</v>
      </c>
      <c r="F158" s="2" t="s">
        <v>2393</v>
      </c>
      <c r="G158" s="2" t="s">
        <v>2394</v>
      </c>
      <c r="H158" s="2" t="s">
        <v>28</v>
      </c>
      <c r="I158" s="2" t="s">
        <v>2395</v>
      </c>
      <c r="J158" s="4" t="n">
        <v>45709</v>
      </c>
      <c r="K158" s="4" t="n">
        <v>45742</v>
      </c>
      <c r="L158" s="27" t="n">
        <v>1.66</v>
      </c>
      <c r="M158" s="4" t="n">
        <v>45735</v>
      </c>
      <c r="N158" s="28" t="n">
        <v>26</v>
      </c>
      <c r="O158" s="28" t="n">
        <v>-7</v>
      </c>
      <c r="P158" s="29" t="n">
        <f aca="false">L158*N158</f>
        <v>43.16</v>
      </c>
      <c r="Q158" s="29" t="n">
        <f aca="false">L158*O158</f>
        <v>-11.62</v>
      </c>
      <c r="R158" s="8"/>
      <c r="XFC158" s="9"/>
      <c r="XFD158" s="9"/>
    </row>
    <row r="159" customFormat="false" ht="14.25" hidden="false" customHeight="true" outlineLevel="0" collapsed="false">
      <c r="A159" s="2" t="s">
        <v>1788</v>
      </c>
      <c r="B159" s="2" t="s">
        <v>1788</v>
      </c>
      <c r="C159" s="1" t="s">
        <v>2240</v>
      </c>
      <c r="D159" s="2" t="s">
        <v>2241</v>
      </c>
      <c r="E159" s="2" t="s">
        <v>2396</v>
      </c>
      <c r="F159" s="2" t="s">
        <v>2397</v>
      </c>
      <c r="G159" s="2" t="s">
        <v>2398</v>
      </c>
      <c r="H159" s="2" t="s">
        <v>28</v>
      </c>
      <c r="I159" s="2" t="s">
        <v>2399</v>
      </c>
      <c r="J159" s="4" t="n">
        <v>45800</v>
      </c>
      <c r="K159" s="4" t="n">
        <v>45831</v>
      </c>
      <c r="L159" s="27" t="n">
        <v>8042.5</v>
      </c>
      <c r="M159" s="4" t="n">
        <v>45817</v>
      </c>
      <c r="N159" s="28" t="n">
        <v>17</v>
      </c>
      <c r="O159" s="28" t="n">
        <v>-14</v>
      </c>
      <c r="P159" s="29" t="n">
        <f aca="false">L159*N159</f>
        <v>136722.5</v>
      </c>
      <c r="Q159" s="29" t="n">
        <f aca="false">L159*O159</f>
        <v>-112595</v>
      </c>
      <c r="R159" s="8"/>
      <c r="XFC159" s="9"/>
      <c r="XFD159" s="9"/>
    </row>
    <row r="160" customFormat="false" ht="14.25" hidden="false" customHeight="true" outlineLevel="0" collapsed="false">
      <c r="A160" s="2" t="s">
        <v>1788</v>
      </c>
      <c r="B160" s="2" t="s">
        <v>1788</v>
      </c>
      <c r="C160" s="1" t="s">
        <v>42</v>
      </c>
      <c r="D160" s="2"/>
      <c r="E160" s="2" t="s">
        <v>2400</v>
      </c>
      <c r="F160" s="2" t="s">
        <v>2401</v>
      </c>
      <c r="G160" s="2" t="s">
        <v>2402</v>
      </c>
      <c r="H160" s="2" t="s">
        <v>28</v>
      </c>
      <c r="I160" s="2" t="s">
        <v>2403</v>
      </c>
      <c r="J160" s="4" t="n">
        <v>45743</v>
      </c>
      <c r="K160" s="4" t="n">
        <v>45773</v>
      </c>
      <c r="L160" s="27" t="n">
        <v>300.19</v>
      </c>
      <c r="M160" s="4" t="n">
        <v>45771</v>
      </c>
      <c r="N160" s="28" t="n">
        <v>28</v>
      </c>
      <c r="O160" s="28" t="n">
        <v>-2</v>
      </c>
      <c r="P160" s="29" t="n">
        <f aca="false">L160*N160</f>
        <v>8405.32</v>
      </c>
      <c r="Q160" s="29" t="n">
        <f aca="false">L160*O160</f>
        <v>-600.38</v>
      </c>
      <c r="R160" s="8"/>
      <c r="XFC160" s="9"/>
      <c r="XFD160" s="9"/>
    </row>
    <row r="161" customFormat="false" ht="14.25" hidden="false" customHeight="true" outlineLevel="0" collapsed="false">
      <c r="A161" s="2" t="s">
        <v>1788</v>
      </c>
      <c r="B161" s="2" t="s">
        <v>1788</v>
      </c>
      <c r="C161" s="1" t="s">
        <v>2404</v>
      </c>
      <c r="D161" s="2" t="s">
        <v>2405</v>
      </c>
      <c r="E161" s="2" t="s">
        <v>2406</v>
      </c>
      <c r="F161" s="2" t="s">
        <v>2407</v>
      </c>
      <c r="G161" s="2" t="s">
        <v>2408</v>
      </c>
      <c r="H161" s="2" t="s">
        <v>28</v>
      </c>
      <c r="I161" s="2" t="s">
        <v>2409</v>
      </c>
      <c r="J161" s="4" t="n">
        <v>45801</v>
      </c>
      <c r="K161" s="4" t="n">
        <v>45831</v>
      </c>
      <c r="L161" s="27" t="n">
        <v>133.82</v>
      </c>
      <c r="M161" s="4" t="n">
        <v>45838</v>
      </c>
      <c r="N161" s="28" t="n">
        <v>37</v>
      </c>
      <c r="O161" s="28" t="n">
        <v>7</v>
      </c>
      <c r="P161" s="29" t="n">
        <f aca="false">L161*N161</f>
        <v>4951.34</v>
      </c>
      <c r="Q161" s="29" t="n">
        <f aca="false">L161*O161</f>
        <v>936.74</v>
      </c>
      <c r="R161" s="8"/>
      <c r="XFC161" s="9"/>
      <c r="XFD161" s="9"/>
    </row>
    <row r="162" customFormat="false" ht="14.25" hidden="false" customHeight="true" outlineLevel="0" collapsed="false">
      <c r="A162" s="2" t="s">
        <v>1788</v>
      </c>
      <c r="B162" s="2" t="s">
        <v>1788</v>
      </c>
      <c r="C162" s="1" t="s">
        <v>42</v>
      </c>
      <c r="D162" s="2"/>
      <c r="E162" s="2" t="s">
        <v>2410</v>
      </c>
      <c r="F162" s="2" t="s">
        <v>2411</v>
      </c>
      <c r="G162" s="2" t="s">
        <v>2412</v>
      </c>
      <c r="H162" s="2" t="s">
        <v>28</v>
      </c>
      <c r="I162" s="2" t="s">
        <v>1867</v>
      </c>
      <c r="J162" s="4" t="n">
        <v>45723</v>
      </c>
      <c r="K162" s="4" t="n">
        <v>45756</v>
      </c>
      <c r="L162" s="27" t="n">
        <v>721.85</v>
      </c>
      <c r="M162" s="4" t="n">
        <v>45750</v>
      </c>
      <c r="N162" s="28" t="n">
        <v>27</v>
      </c>
      <c r="O162" s="28" t="n">
        <v>-6</v>
      </c>
      <c r="P162" s="29" t="n">
        <f aca="false">L162*N162</f>
        <v>19489.95</v>
      </c>
      <c r="Q162" s="29" t="n">
        <f aca="false">L162*O162</f>
        <v>-4331.1</v>
      </c>
      <c r="R162" s="8"/>
      <c r="XFC162" s="9"/>
      <c r="XFD162" s="9"/>
    </row>
    <row r="163" customFormat="false" ht="14.25" hidden="false" customHeight="true" outlineLevel="0" collapsed="false">
      <c r="A163" s="2" t="s">
        <v>1788</v>
      </c>
      <c r="B163" s="2" t="s">
        <v>1788</v>
      </c>
      <c r="C163" s="1" t="s">
        <v>1880</v>
      </c>
      <c r="D163" s="2" t="s">
        <v>1881</v>
      </c>
      <c r="E163" s="2" t="s">
        <v>2413</v>
      </c>
      <c r="F163" s="2" t="s">
        <v>2414</v>
      </c>
      <c r="G163" s="2" t="s">
        <v>2415</v>
      </c>
      <c r="H163" s="2" t="s">
        <v>28</v>
      </c>
      <c r="I163" s="2" t="s">
        <v>2416</v>
      </c>
      <c r="J163" s="4" t="n">
        <v>45736</v>
      </c>
      <c r="K163" s="4" t="n">
        <v>45770</v>
      </c>
      <c r="L163" s="27" t="n">
        <v>221.31</v>
      </c>
      <c r="M163" s="4" t="n">
        <v>45811</v>
      </c>
      <c r="N163" s="28" t="n">
        <v>75</v>
      </c>
      <c r="O163" s="28" t="n">
        <v>41</v>
      </c>
      <c r="P163" s="29" t="n">
        <f aca="false">L163*N163</f>
        <v>16598.25</v>
      </c>
      <c r="Q163" s="29" t="n">
        <f aca="false">L163*O163</f>
        <v>9073.71</v>
      </c>
      <c r="R163" s="8"/>
      <c r="XFC163" s="9"/>
      <c r="XFD163" s="9"/>
    </row>
    <row r="164" customFormat="false" ht="14.25" hidden="false" customHeight="true" outlineLevel="0" collapsed="false">
      <c r="A164" s="2" t="s">
        <v>1788</v>
      </c>
      <c r="B164" s="2" t="s">
        <v>1788</v>
      </c>
      <c r="C164" s="1" t="s">
        <v>1789</v>
      </c>
      <c r="D164" s="2" t="s">
        <v>1790</v>
      </c>
      <c r="E164" s="2" t="s">
        <v>2417</v>
      </c>
      <c r="F164" s="2" t="s">
        <v>2418</v>
      </c>
      <c r="G164" s="2" t="s">
        <v>2419</v>
      </c>
      <c r="H164" s="2" t="s">
        <v>28</v>
      </c>
      <c r="I164" s="2" t="s">
        <v>2420</v>
      </c>
      <c r="J164" s="4" t="n">
        <v>45785</v>
      </c>
      <c r="K164" s="4" t="n">
        <v>45838</v>
      </c>
      <c r="L164" s="27" t="n">
        <v>1749.33</v>
      </c>
      <c r="M164" s="4" t="n">
        <v>45813</v>
      </c>
      <c r="N164" s="28" t="n">
        <v>28</v>
      </c>
      <c r="O164" s="28" t="n">
        <v>-25</v>
      </c>
      <c r="P164" s="29" t="n">
        <f aca="false">L164*N164</f>
        <v>48981.24</v>
      </c>
      <c r="Q164" s="29" t="n">
        <f aca="false">L164*O164</f>
        <v>-43733.25</v>
      </c>
      <c r="R164" s="8"/>
      <c r="XFC164" s="9"/>
      <c r="XFD164" s="9"/>
    </row>
    <row r="165" customFormat="false" ht="14.25" hidden="false" customHeight="true" outlineLevel="0" collapsed="false">
      <c r="A165" s="2" t="s">
        <v>1788</v>
      </c>
      <c r="B165" s="2" t="s">
        <v>1788</v>
      </c>
      <c r="C165" s="1" t="s">
        <v>42</v>
      </c>
      <c r="D165" s="2"/>
      <c r="E165" s="2" t="s">
        <v>2421</v>
      </c>
      <c r="F165" s="2" t="s">
        <v>2422</v>
      </c>
      <c r="G165" s="2" t="s">
        <v>2423</v>
      </c>
      <c r="H165" s="2" t="s">
        <v>28</v>
      </c>
      <c r="I165" s="2" t="s">
        <v>2424</v>
      </c>
      <c r="J165" s="4" t="n">
        <v>45709</v>
      </c>
      <c r="K165" s="4" t="n">
        <v>45742</v>
      </c>
      <c r="L165" s="27" t="n">
        <v>36.52</v>
      </c>
      <c r="M165" s="4" t="n">
        <v>45735</v>
      </c>
      <c r="N165" s="28" t="n">
        <v>26</v>
      </c>
      <c r="O165" s="28" t="n">
        <v>-7</v>
      </c>
      <c r="P165" s="29" t="n">
        <f aca="false">L165*N165</f>
        <v>949.52</v>
      </c>
      <c r="Q165" s="29" t="n">
        <f aca="false">L165*O165</f>
        <v>-255.64</v>
      </c>
      <c r="R165" s="8"/>
      <c r="XFC165" s="9"/>
      <c r="XFD165" s="9"/>
    </row>
    <row r="166" customFormat="false" ht="14.25" hidden="false" customHeight="true" outlineLevel="0" collapsed="false">
      <c r="A166" s="2" t="s">
        <v>1788</v>
      </c>
      <c r="B166" s="2" t="s">
        <v>1788</v>
      </c>
      <c r="C166" s="1" t="s">
        <v>1801</v>
      </c>
      <c r="D166" s="2" t="s">
        <v>1802</v>
      </c>
      <c r="E166" s="2" t="s">
        <v>2425</v>
      </c>
      <c r="F166" s="2" t="s">
        <v>2426</v>
      </c>
      <c r="G166" s="2" t="s">
        <v>2427</v>
      </c>
      <c r="H166" s="2" t="s">
        <v>28</v>
      </c>
      <c r="I166" s="2" t="s">
        <v>2147</v>
      </c>
      <c r="J166" s="4" t="n">
        <v>45807</v>
      </c>
      <c r="K166" s="4" t="n">
        <v>45838</v>
      </c>
      <c r="L166" s="27" t="n">
        <v>741.28</v>
      </c>
      <c r="M166" s="4" t="n">
        <v>45820</v>
      </c>
      <c r="N166" s="28" t="n">
        <v>13</v>
      </c>
      <c r="O166" s="28" t="n">
        <v>-18</v>
      </c>
      <c r="P166" s="29" t="n">
        <f aca="false">L166*N166</f>
        <v>9636.64</v>
      </c>
      <c r="Q166" s="29" t="n">
        <f aca="false">L166*O166</f>
        <v>-13343.04</v>
      </c>
      <c r="R166" s="8"/>
      <c r="XFC166" s="9"/>
      <c r="XFD166" s="9"/>
    </row>
    <row r="167" customFormat="false" ht="14.25" hidden="false" customHeight="true" outlineLevel="0" collapsed="false">
      <c r="A167" s="2" t="s">
        <v>1788</v>
      </c>
      <c r="B167" s="2" t="s">
        <v>1788</v>
      </c>
      <c r="C167" s="1" t="s">
        <v>1789</v>
      </c>
      <c r="D167" s="2" t="s">
        <v>1790</v>
      </c>
      <c r="E167" s="2" t="s">
        <v>2428</v>
      </c>
      <c r="F167" s="2" t="s">
        <v>2429</v>
      </c>
      <c r="G167" s="2" t="s">
        <v>2430</v>
      </c>
      <c r="H167" s="2" t="s">
        <v>28</v>
      </c>
      <c r="I167" s="2" t="s">
        <v>2431</v>
      </c>
      <c r="J167" s="4" t="n">
        <v>45722</v>
      </c>
      <c r="K167" s="4" t="n">
        <v>45777</v>
      </c>
      <c r="L167" s="27" t="n">
        <v>5295.51</v>
      </c>
      <c r="M167" s="4" t="n">
        <v>45776</v>
      </c>
      <c r="N167" s="28" t="n">
        <v>54</v>
      </c>
      <c r="O167" s="28" t="n">
        <v>-1</v>
      </c>
      <c r="P167" s="29" t="n">
        <f aca="false">L167*N167</f>
        <v>285957.54</v>
      </c>
      <c r="Q167" s="29" t="n">
        <f aca="false">L167*O167</f>
        <v>-5295.51</v>
      </c>
      <c r="R167" s="8"/>
      <c r="XFC167" s="9"/>
      <c r="XFD167" s="9"/>
    </row>
    <row r="168" customFormat="false" ht="14.25" hidden="false" customHeight="true" outlineLevel="0" collapsed="false">
      <c r="A168" s="2" t="s">
        <v>1788</v>
      </c>
      <c r="B168" s="2" t="s">
        <v>1788</v>
      </c>
      <c r="C168" s="1" t="s">
        <v>2432</v>
      </c>
      <c r="D168" s="2" t="s">
        <v>2433</v>
      </c>
      <c r="E168" s="2" t="s">
        <v>2434</v>
      </c>
      <c r="F168" s="2" t="s">
        <v>2435</v>
      </c>
      <c r="G168" s="2" t="s">
        <v>2436</v>
      </c>
      <c r="H168" s="2" t="s">
        <v>28</v>
      </c>
      <c r="I168" s="2" t="s">
        <v>2437</v>
      </c>
      <c r="J168" s="4" t="n">
        <v>45688</v>
      </c>
      <c r="K168" s="4" t="n">
        <v>45718</v>
      </c>
      <c r="L168" s="27" t="n">
        <v>4090</v>
      </c>
      <c r="M168" s="4" t="n">
        <v>45749</v>
      </c>
      <c r="N168" s="28" t="n">
        <v>61</v>
      </c>
      <c r="O168" s="28" t="n">
        <v>31</v>
      </c>
      <c r="P168" s="29" t="n">
        <f aca="false">L168*N168</f>
        <v>249490</v>
      </c>
      <c r="Q168" s="29" t="n">
        <f aca="false">L168*O168</f>
        <v>126790</v>
      </c>
      <c r="R168" s="8"/>
      <c r="XFC168" s="9"/>
      <c r="XFD168" s="9"/>
    </row>
    <row r="169" customFormat="false" ht="14.25" hidden="false" customHeight="true" outlineLevel="0" collapsed="false">
      <c r="A169" s="2" t="s">
        <v>1788</v>
      </c>
      <c r="B169" s="2" t="s">
        <v>1788</v>
      </c>
      <c r="C169" s="1" t="s">
        <v>42</v>
      </c>
      <c r="D169" s="2"/>
      <c r="E169" s="2" t="s">
        <v>2438</v>
      </c>
      <c r="F169" s="2" t="s">
        <v>2439</v>
      </c>
      <c r="G169" s="2" t="s">
        <v>2440</v>
      </c>
      <c r="H169" s="2" t="s">
        <v>28</v>
      </c>
      <c r="I169" s="2" t="s">
        <v>2036</v>
      </c>
      <c r="J169" s="4" t="n">
        <v>45679</v>
      </c>
      <c r="K169" s="4" t="n">
        <v>45709</v>
      </c>
      <c r="L169" s="27" t="n">
        <v>660.75</v>
      </c>
      <c r="M169" s="4" t="n">
        <v>45709</v>
      </c>
      <c r="N169" s="28" t="n">
        <v>30</v>
      </c>
      <c r="O169" s="28" t="n">
        <v>0</v>
      </c>
      <c r="P169" s="29" t="n">
        <f aca="false">L169*N169</f>
        <v>19822.5</v>
      </c>
      <c r="Q169" s="29" t="n">
        <f aca="false">L169*O169</f>
        <v>0</v>
      </c>
      <c r="R169" s="8"/>
      <c r="XFC169" s="9"/>
      <c r="XFD169" s="9"/>
    </row>
    <row r="170" customFormat="false" ht="14.25" hidden="false" customHeight="true" outlineLevel="0" collapsed="false">
      <c r="A170" s="2" t="s">
        <v>1788</v>
      </c>
      <c r="B170" s="2" t="s">
        <v>1788</v>
      </c>
      <c r="C170" s="1" t="s">
        <v>42</v>
      </c>
      <c r="D170" s="2"/>
      <c r="E170" s="2" t="s">
        <v>2441</v>
      </c>
      <c r="F170" s="2" t="s">
        <v>2442</v>
      </c>
      <c r="G170" s="2" t="s">
        <v>2436</v>
      </c>
      <c r="H170" s="2" t="s">
        <v>28</v>
      </c>
      <c r="I170" s="2" t="s">
        <v>2443</v>
      </c>
      <c r="J170" s="4" t="n">
        <v>45709</v>
      </c>
      <c r="K170" s="4" t="n">
        <v>45742</v>
      </c>
      <c r="L170" s="27" t="n">
        <v>187.58</v>
      </c>
      <c r="M170" s="4" t="n">
        <v>45735</v>
      </c>
      <c r="N170" s="28" t="n">
        <v>26</v>
      </c>
      <c r="O170" s="28" t="n">
        <v>-7</v>
      </c>
      <c r="P170" s="29" t="n">
        <f aca="false">L170*N170</f>
        <v>4877.08</v>
      </c>
      <c r="Q170" s="29" t="n">
        <f aca="false">L170*O170</f>
        <v>-1313.06</v>
      </c>
      <c r="R170" s="8"/>
      <c r="XFC170" s="9"/>
      <c r="XFD170" s="9"/>
    </row>
    <row r="171" customFormat="false" ht="14.25" hidden="false" customHeight="true" outlineLevel="0" collapsed="false">
      <c r="A171" s="2" t="s">
        <v>1788</v>
      </c>
      <c r="B171" s="2" t="s">
        <v>1788</v>
      </c>
      <c r="C171" s="1" t="s">
        <v>1801</v>
      </c>
      <c r="D171" s="2" t="s">
        <v>1802</v>
      </c>
      <c r="E171" s="2" t="s">
        <v>2444</v>
      </c>
      <c r="F171" s="2" t="s">
        <v>2445</v>
      </c>
      <c r="G171" s="2" t="s">
        <v>2446</v>
      </c>
      <c r="H171" s="2" t="s">
        <v>28</v>
      </c>
      <c r="I171" s="2" t="s">
        <v>2447</v>
      </c>
      <c r="J171" s="4" t="n">
        <v>45807</v>
      </c>
      <c r="K171" s="4" t="n">
        <v>45838</v>
      </c>
      <c r="L171" s="27" t="n">
        <v>343.54</v>
      </c>
      <c r="M171" s="4" t="n">
        <v>45833</v>
      </c>
      <c r="N171" s="28" t="n">
        <v>26</v>
      </c>
      <c r="O171" s="28" t="n">
        <v>-5</v>
      </c>
      <c r="P171" s="29" t="n">
        <f aca="false">L171*N171</f>
        <v>8932.04</v>
      </c>
      <c r="Q171" s="29" t="n">
        <f aca="false">L171*O171</f>
        <v>-1717.7</v>
      </c>
      <c r="R171" s="8"/>
      <c r="XFC171" s="9"/>
      <c r="XFD171" s="9"/>
    </row>
    <row r="172" customFormat="false" ht="14.25" hidden="false" customHeight="true" outlineLevel="0" collapsed="false">
      <c r="A172" s="2" t="s">
        <v>1788</v>
      </c>
      <c r="B172" s="2" t="s">
        <v>1788</v>
      </c>
      <c r="C172" s="1" t="s">
        <v>42</v>
      </c>
      <c r="D172" s="2"/>
      <c r="E172" s="2" t="s">
        <v>2448</v>
      </c>
      <c r="F172" s="2" t="s">
        <v>2449</v>
      </c>
      <c r="G172" s="2" t="s">
        <v>2450</v>
      </c>
      <c r="H172" s="2" t="s">
        <v>28</v>
      </c>
      <c r="I172" s="2" t="s">
        <v>2111</v>
      </c>
      <c r="J172" s="4" t="n">
        <v>45679</v>
      </c>
      <c r="K172" s="4" t="n">
        <v>45709</v>
      </c>
      <c r="L172" s="27" t="n">
        <v>439.2</v>
      </c>
      <c r="M172" s="4" t="n">
        <v>45709</v>
      </c>
      <c r="N172" s="28" t="n">
        <v>30</v>
      </c>
      <c r="O172" s="28" t="n">
        <v>0</v>
      </c>
      <c r="P172" s="29" t="n">
        <f aca="false">L172*N172</f>
        <v>13176</v>
      </c>
      <c r="Q172" s="29" t="n">
        <f aca="false">L172*O172</f>
        <v>0</v>
      </c>
      <c r="R172" s="8"/>
      <c r="XFC172" s="9"/>
      <c r="XFD172" s="9"/>
    </row>
    <row r="173" customFormat="false" ht="14.25" hidden="false" customHeight="true" outlineLevel="0" collapsed="false">
      <c r="A173" s="2" t="s">
        <v>1788</v>
      </c>
      <c r="B173" s="2" t="s">
        <v>1788</v>
      </c>
      <c r="C173" s="1" t="s">
        <v>2066</v>
      </c>
      <c r="D173" s="2" t="s">
        <v>2067</v>
      </c>
      <c r="E173" s="2" t="s">
        <v>2451</v>
      </c>
      <c r="F173" s="2" t="s">
        <v>2452</v>
      </c>
      <c r="G173" s="2" t="s">
        <v>2453</v>
      </c>
      <c r="H173" s="2" t="s">
        <v>28</v>
      </c>
      <c r="I173" s="2" t="s">
        <v>2454</v>
      </c>
      <c r="J173" s="4" t="n">
        <v>45665</v>
      </c>
      <c r="K173" s="4" t="n">
        <v>45709</v>
      </c>
      <c r="L173" s="27" t="n">
        <v>680279.2</v>
      </c>
      <c r="M173" s="4" t="n">
        <v>45712</v>
      </c>
      <c r="N173" s="28" t="n">
        <v>47</v>
      </c>
      <c r="O173" s="28" t="n">
        <v>3</v>
      </c>
      <c r="P173" s="29" t="n">
        <f aca="false">L173*N173</f>
        <v>31973122.4</v>
      </c>
      <c r="Q173" s="29" t="n">
        <f aca="false">L173*O173</f>
        <v>2040837.6</v>
      </c>
      <c r="R173" s="8"/>
      <c r="XFC173" s="9"/>
      <c r="XFD173" s="9"/>
    </row>
    <row r="174" customFormat="false" ht="14.25" hidden="false" customHeight="true" outlineLevel="0" collapsed="false">
      <c r="A174" s="2" t="s">
        <v>1788</v>
      </c>
      <c r="B174" s="2" t="s">
        <v>1788</v>
      </c>
      <c r="C174" s="1" t="s">
        <v>2193</v>
      </c>
      <c r="D174" s="2" t="s">
        <v>2081</v>
      </c>
      <c r="E174" s="2" t="s">
        <v>2455</v>
      </c>
      <c r="F174" s="2" t="s">
        <v>2456</v>
      </c>
      <c r="G174" s="2" t="s">
        <v>2457</v>
      </c>
      <c r="H174" s="2" t="s">
        <v>28</v>
      </c>
      <c r="I174" s="2" t="s">
        <v>2458</v>
      </c>
      <c r="J174" s="4" t="n">
        <v>45643</v>
      </c>
      <c r="K174" s="4" t="n">
        <v>45703</v>
      </c>
      <c r="L174" s="27" t="n">
        <v>21125.63</v>
      </c>
      <c r="M174" s="4" t="n">
        <v>45677</v>
      </c>
      <c r="N174" s="28" t="n">
        <v>34</v>
      </c>
      <c r="O174" s="28" t="n">
        <v>-26</v>
      </c>
      <c r="P174" s="29" t="n">
        <f aca="false">L174*N174</f>
        <v>718271.42</v>
      </c>
      <c r="Q174" s="29" t="n">
        <f aca="false">L174*O174</f>
        <v>-549266.38</v>
      </c>
      <c r="R174" s="8"/>
      <c r="XFC174" s="9"/>
      <c r="XFD174" s="9"/>
    </row>
    <row r="175" customFormat="false" ht="14.25" hidden="false" customHeight="true" outlineLevel="0" collapsed="false">
      <c r="A175" s="2" t="s">
        <v>1788</v>
      </c>
      <c r="B175" s="2" t="s">
        <v>1788</v>
      </c>
      <c r="C175" s="1" t="s">
        <v>152</v>
      </c>
      <c r="D175" s="2" t="s">
        <v>153</v>
      </c>
      <c r="E175" s="2" t="s">
        <v>2459</v>
      </c>
      <c r="F175" s="2" t="s">
        <v>2460</v>
      </c>
      <c r="G175" s="2" t="s">
        <v>2461</v>
      </c>
      <c r="H175" s="2" t="s">
        <v>28</v>
      </c>
      <c r="I175" s="2" t="s">
        <v>2462</v>
      </c>
      <c r="J175" s="4" t="n">
        <v>45757</v>
      </c>
      <c r="K175" s="4" t="n">
        <v>45787</v>
      </c>
      <c r="L175" s="27" t="n">
        <v>2846.64</v>
      </c>
      <c r="M175" s="4" t="n">
        <v>45838</v>
      </c>
      <c r="N175" s="28" t="n">
        <v>81</v>
      </c>
      <c r="O175" s="28" t="n">
        <v>51</v>
      </c>
      <c r="P175" s="29" t="n">
        <f aca="false">L175*N175</f>
        <v>230577.84</v>
      </c>
      <c r="Q175" s="29" t="n">
        <f aca="false">L175*O175</f>
        <v>145178.64</v>
      </c>
      <c r="R175" s="8"/>
      <c r="XFC175" s="9"/>
      <c r="XFD175" s="9"/>
    </row>
    <row r="176" customFormat="false" ht="14.25" hidden="false" customHeight="true" outlineLevel="0" collapsed="false">
      <c r="A176" s="2" t="s">
        <v>1788</v>
      </c>
      <c r="B176" s="2" t="s">
        <v>1788</v>
      </c>
      <c r="C176" s="1" t="s">
        <v>1789</v>
      </c>
      <c r="D176" s="2" t="s">
        <v>1790</v>
      </c>
      <c r="E176" s="2" t="s">
        <v>2463</v>
      </c>
      <c r="F176" s="2" t="s">
        <v>2464</v>
      </c>
      <c r="G176" s="2" t="s">
        <v>2465</v>
      </c>
      <c r="H176" s="2" t="s">
        <v>28</v>
      </c>
      <c r="I176" s="2" t="s">
        <v>2466</v>
      </c>
      <c r="J176" s="4" t="n">
        <v>45785</v>
      </c>
      <c r="K176" s="4" t="n">
        <v>45838</v>
      </c>
      <c r="L176" s="27" t="n">
        <v>1158.75</v>
      </c>
      <c r="M176" s="4" t="n">
        <v>45838</v>
      </c>
      <c r="N176" s="28" t="n">
        <v>53</v>
      </c>
      <c r="O176" s="28" t="n">
        <v>0</v>
      </c>
      <c r="P176" s="29" t="n">
        <f aca="false">L176*N176</f>
        <v>61413.75</v>
      </c>
      <c r="Q176" s="29" t="n">
        <f aca="false">L176*O176</f>
        <v>0</v>
      </c>
      <c r="R176" s="8"/>
      <c r="XFC176" s="9"/>
      <c r="XFD176" s="9"/>
    </row>
    <row r="177" customFormat="false" ht="14.25" hidden="false" customHeight="true" outlineLevel="0" collapsed="false">
      <c r="A177" s="2" t="s">
        <v>1788</v>
      </c>
      <c r="B177" s="2" t="s">
        <v>1788</v>
      </c>
      <c r="C177" s="1" t="s">
        <v>2193</v>
      </c>
      <c r="D177" s="2" t="s">
        <v>2081</v>
      </c>
      <c r="E177" s="2" t="s">
        <v>2467</v>
      </c>
      <c r="F177" s="2" t="s">
        <v>2468</v>
      </c>
      <c r="G177" s="2" t="s">
        <v>2469</v>
      </c>
      <c r="H177" s="2" t="s">
        <v>28</v>
      </c>
      <c r="I177" s="2" t="s">
        <v>2470</v>
      </c>
      <c r="J177" s="4" t="n">
        <v>45707</v>
      </c>
      <c r="K177" s="4" t="n">
        <v>45737</v>
      </c>
      <c r="L177" s="27" t="n">
        <v>28000</v>
      </c>
      <c r="M177" s="4" t="n">
        <v>45708</v>
      </c>
      <c r="N177" s="28" t="n">
        <v>1</v>
      </c>
      <c r="O177" s="28" t="n">
        <v>-29</v>
      </c>
      <c r="P177" s="29" t="n">
        <f aca="false">L177*N177</f>
        <v>28000</v>
      </c>
      <c r="Q177" s="29" t="n">
        <f aca="false">L177*O177</f>
        <v>-812000</v>
      </c>
      <c r="R177" s="8"/>
      <c r="XFC177" s="9"/>
      <c r="XFD177" s="9"/>
    </row>
    <row r="178" customFormat="false" ht="14.25" hidden="false" customHeight="true" outlineLevel="0" collapsed="false">
      <c r="A178" s="2" t="s">
        <v>1788</v>
      </c>
      <c r="B178" s="2" t="s">
        <v>1788</v>
      </c>
      <c r="C178" s="1" t="s">
        <v>42</v>
      </c>
      <c r="D178" s="2"/>
      <c r="E178" s="2" t="s">
        <v>2471</v>
      </c>
      <c r="F178" s="2" t="s">
        <v>2472</v>
      </c>
      <c r="G178" s="2" t="s">
        <v>2473</v>
      </c>
      <c r="H178" s="2" t="s">
        <v>28</v>
      </c>
      <c r="I178" s="2" t="s">
        <v>2474</v>
      </c>
      <c r="J178" s="4" t="n">
        <v>45679</v>
      </c>
      <c r="K178" s="4" t="n">
        <v>45709</v>
      </c>
      <c r="L178" s="27" t="n">
        <v>453</v>
      </c>
      <c r="M178" s="4" t="n">
        <v>45709</v>
      </c>
      <c r="N178" s="28" t="n">
        <v>30</v>
      </c>
      <c r="O178" s="28" t="n">
        <v>0</v>
      </c>
      <c r="P178" s="29" t="n">
        <f aca="false">L178*N178</f>
        <v>13590</v>
      </c>
      <c r="Q178" s="29" t="n">
        <f aca="false">L178*O178</f>
        <v>0</v>
      </c>
      <c r="R178" s="8"/>
      <c r="XFC178" s="9"/>
      <c r="XFD178" s="9"/>
    </row>
    <row r="179" customFormat="false" ht="14.25" hidden="false" customHeight="true" outlineLevel="0" collapsed="false">
      <c r="A179" s="2" t="s">
        <v>1788</v>
      </c>
      <c r="B179" s="2" t="s">
        <v>1788</v>
      </c>
      <c r="C179" s="1" t="s">
        <v>152</v>
      </c>
      <c r="D179" s="2" t="s">
        <v>153</v>
      </c>
      <c r="E179" s="2" t="s">
        <v>2475</v>
      </c>
      <c r="F179" s="2" t="s">
        <v>2476</v>
      </c>
      <c r="G179" s="2" t="s">
        <v>2477</v>
      </c>
      <c r="H179" s="2" t="s">
        <v>28</v>
      </c>
      <c r="I179" s="2" t="s">
        <v>2478</v>
      </c>
      <c r="J179" s="4" t="n">
        <v>45747</v>
      </c>
      <c r="K179" s="4" t="n">
        <v>45777</v>
      </c>
      <c r="L179" s="27" t="n">
        <v>2935.39</v>
      </c>
      <c r="M179" s="4" t="n">
        <v>45838</v>
      </c>
      <c r="N179" s="28" t="n">
        <v>91</v>
      </c>
      <c r="O179" s="28" t="n">
        <v>61</v>
      </c>
      <c r="P179" s="29" t="n">
        <f aca="false">L179*N179</f>
        <v>267120.49</v>
      </c>
      <c r="Q179" s="29" t="n">
        <f aca="false">L179*O179</f>
        <v>179058.79</v>
      </c>
      <c r="R179" s="8"/>
      <c r="XFC179" s="9"/>
      <c r="XFD179" s="9"/>
    </row>
    <row r="180" customFormat="false" ht="14.25" hidden="false" customHeight="true" outlineLevel="0" collapsed="false">
      <c r="A180" s="2" t="s">
        <v>1788</v>
      </c>
      <c r="B180" s="2" t="s">
        <v>1788</v>
      </c>
      <c r="C180" s="1" t="s">
        <v>1801</v>
      </c>
      <c r="D180" s="2" t="s">
        <v>1802</v>
      </c>
      <c r="E180" s="2" t="s">
        <v>2479</v>
      </c>
      <c r="F180" s="2" t="s">
        <v>2480</v>
      </c>
      <c r="G180" s="2" t="s">
        <v>2481</v>
      </c>
      <c r="H180" s="2" t="s">
        <v>28</v>
      </c>
      <c r="I180" s="2" t="s">
        <v>2482</v>
      </c>
      <c r="J180" s="4" t="n">
        <v>45807</v>
      </c>
      <c r="K180" s="4" t="n">
        <v>45838</v>
      </c>
      <c r="L180" s="27" t="n">
        <v>309</v>
      </c>
      <c r="M180" s="4" t="n">
        <v>45838</v>
      </c>
      <c r="N180" s="28" t="n">
        <v>31</v>
      </c>
      <c r="O180" s="28" t="n">
        <v>0</v>
      </c>
      <c r="P180" s="29" t="n">
        <f aca="false">L180*N180</f>
        <v>9579</v>
      </c>
      <c r="Q180" s="29" t="n">
        <f aca="false">L180*O180</f>
        <v>0</v>
      </c>
      <c r="R180" s="8"/>
      <c r="XFC180" s="9"/>
      <c r="XFD180" s="9"/>
    </row>
    <row r="181" customFormat="false" ht="14.25" hidden="false" customHeight="true" outlineLevel="0" collapsed="false">
      <c r="A181" s="2" t="s">
        <v>1788</v>
      </c>
      <c r="B181" s="2" t="s">
        <v>1788</v>
      </c>
      <c r="C181" s="1" t="s">
        <v>1789</v>
      </c>
      <c r="D181" s="2" t="s">
        <v>1790</v>
      </c>
      <c r="E181" s="2" t="s">
        <v>2483</v>
      </c>
      <c r="F181" s="2" t="s">
        <v>2484</v>
      </c>
      <c r="G181" s="2" t="s">
        <v>2485</v>
      </c>
      <c r="H181" s="2" t="s">
        <v>28</v>
      </c>
      <c r="I181" s="2" t="s">
        <v>2486</v>
      </c>
      <c r="J181" s="4" t="n">
        <v>45754</v>
      </c>
      <c r="K181" s="4" t="n">
        <v>45808</v>
      </c>
      <c r="L181" s="27" t="n">
        <v>1018.71</v>
      </c>
      <c r="M181" s="4" t="n">
        <v>45777</v>
      </c>
      <c r="N181" s="28" t="n">
        <v>23</v>
      </c>
      <c r="O181" s="28" t="n">
        <v>-31</v>
      </c>
      <c r="P181" s="29" t="n">
        <f aca="false">L181*N181</f>
        <v>23430.33</v>
      </c>
      <c r="Q181" s="29" t="n">
        <f aca="false">L181*O181</f>
        <v>-31580.01</v>
      </c>
      <c r="R181" s="8"/>
      <c r="XFC181" s="9"/>
      <c r="XFD181" s="9"/>
    </row>
    <row r="182" customFormat="false" ht="14.25" hidden="false" customHeight="true" outlineLevel="0" collapsed="false">
      <c r="A182" s="2" t="s">
        <v>1788</v>
      </c>
      <c r="B182" s="2" t="s">
        <v>1788</v>
      </c>
      <c r="C182" s="1" t="s">
        <v>42</v>
      </c>
      <c r="D182" s="2"/>
      <c r="E182" s="2" t="s">
        <v>2487</v>
      </c>
      <c r="F182" s="2" t="s">
        <v>2488</v>
      </c>
      <c r="G182" s="2" t="s">
        <v>2489</v>
      </c>
      <c r="H182" s="2" t="s">
        <v>28</v>
      </c>
      <c r="I182" s="2" t="s">
        <v>2490</v>
      </c>
      <c r="J182" s="4" t="n">
        <v>45709</v>
      </c>
      <c r="K182" s="4" t="n">
        <v>45742</v>
      </c>
      <c r="L182" s="27" t="n">
        <v>225.76</v>
      </c>
      <c r="M182" s="4" t="n">
        <v>45735</v>
      </c>
      <c r="N182" s="28" t="n">
        <v>26</v>
      </c>
      <c r="O182" s="28" t="n">
        <v>-7</v>
      </c>
      <c r="P182" s="29" t="n">
        <f aca="false">L182*N182</f>
        <v>5869.76</v>
      </c>
      <c r="Q182" s="29" t="n">
        <f aca="false">L182*O182</f>
        <v>-1580.32</v>
      </c>
      <c r="R182" s="8"/>
      <c r="XFC182" s="9"/>
      <c r="XFD182" s="9"/>
    </row>
    <row r="183" customFormat="false" ht="14.25" hidden="false" customHeight="true" outlineLevel="0" collapsed="false">
      <c r="A183" s="2" t="s">
        <v>1788</v>
      </c>
      <c r="B183" s="2" t="s">
        <v>1788</v>
      </c>
      <c r="C183" s="1" t="s">
        <v>42</v>
      </c>
      <c r="D183" s="2"/>
      <c r="E183" s="2" t="s">
        <v>2491</v>
      </c>
      <c r="F183" s="2" t="s">
        <v>2492</v>
      </c>
      <c r="G183" s="2" t="s">
        <v>2493</v>
      </c>
      <c r="H183" s="2" t="s">
        <v>28</v>
      </c>
      <c r="I183" s="2" t="s">
        <v>2494</v>
      </c>
      <c r="J183" s="4" t="n">
        <v>45709</v>
      </c>
      <c r="K183" s="4" t="n">
        <v>45742</v>
      </c>
      <c r="L183" s="27" t="n">
        <v>272.33</v>
      </c>
      <c r="M183" s="4" t="n">
        <v>45735</v>
      </c>
      <c r="N183" s="28" t="n">
        <v>26</v>
      </c>
      <c r="O183" s="28" t="n">
        <v>-7</v>
      </c>
      <c r="P183" s="29" t="n">
        <f aca="false">L183*N183</f>
        <v>7080.58</v>
      </c>
      <c r="Q183" s="29" t="n">
        <f aca="false">L183*O183</f>
        <v>-1906.31</v>
      </c>
      <c r="R183" s="8"/>
      <c r="XFC183" s="9"/>
      <c r="XFD183" s="9"/>
    </row>
    <row r="184" customFormat="false" ht="14.25" hidden="false" customHeight="true" outlineLevel="0" collapsed="false">
      <c r="A184" s="2" t="s">
        <v>1788</v>
      </c>
      <c r="B184" s="2" t="s">
        <v>1788</v>
      </c>
      <c r="C184" s="1" t="s">
        <v>1801</v>
      </c>
      <c r="D184" s="2" t="s">
        <v>1802</v>
      </c>
      <c r="E184" s="2" t="s">
        <v>2495</v>
      </c>
      <c r="F184" s="2" t="s">
        <v>2496</v>
      </c>
      <c r="G184" s="2" t="s">
        <v>2497</v>
      </c>
      <c r="H184" s="2" t="s">
        <v>28</v>
      </c>
      <c r="I184" s="2" t="s">
        <v>1928</v>
      </c>
      <c r="J184" s="4" t="n">
        <v>45807</v>
      </c>
      <c r="K184" s="4" t="n">
        <v>45838</v>
      </c>
      <c r="L184" s="27" t="n">
        <v>470.92</v>
      </c>
      <c r="M184" s="4" t="n">
        <v>45833</v>
      </c>
      <c r="N184" s="28" t="n">
        <v>26</v>
      </c>
      <c r="O184" s="28" t="n">
        <v>-5</v>
      </c>
      <c r="P184" s="29" t="n">
        <f aca="false">L184*N184</f>
        <v>12243.92</v>
      </c>
      <c r="Q184" s="29" t="n">
        <f aca="false">L184*O184</f>
        <v>-2354.6</v>
      </c>
      <c r="R184" s="8"/>
      <c r="XFC184" s="9"/>
      <c r="XFD184" s="9"/>
    </row>
    <row r="185" customFormat="false" ht="14.25" hidden="false" customHeight="true" outlineLevel="0" collapsed="false">
      <c r="A185" s="2" t="s">
        <v>1788</v>
      </c>
      <c r="B185" s="2" t="s">
        <v>1788</v>
      </c>
      <c r="C185" s="1" t="s">
        <v>1801</v>
      </c>
      <c r="D185" s="2" t="s">
        <v>1802</v>
      </c>
      <c r="E185" s="2" t="s">
        <v>2498</v>
      </c>
      <c r="F185" s="2" t="s">
        <v>2499</v>
      </c>
      <c r="G185" s="2" t="s">
        <v>2500</v>
      </c>
      <c r="H185" s="2" t="s">
        <v>28</v>
      </c>
      <c r="I185" s="2" t="s">
        <v>1879</v>
      </c>
      <c r="J185" s="4" t="n">
        <v>45807</v>
      </c>
      <c r="K185" s="4" t="n">
        <v>45838</v>
      </c>
      <c r="L185" s="27" t="n">
        <v>704.45</v>
      </c>
      <c r="M185" s="4" t="n">
        <v>45835</v>
      </c>
      <c r="N185" s="28" t="n">
        <v>28</v>
      </c>
      <c r="O185" s="28" t="n">
        <v>-3</v>
      </c>
      <c r="P185" s="29" t="n">
        <f aca="false">L185*N185</f>
        <v>19724.6</v>
      </c>
      <c r="Q185" s="29" t="n">
        <f aca="false">L185*O185</f>
        <v>-2113.35</v>
      </c>
      <c r="R185" s="8"/>
      <c r="XFC185" s="9"/>
      <c r="XFD185" s="9"/>
    </row>
    <row r="186" customFormat="false" ht="14.25" hidden="false" customHeight="true" outlineLevel="0" collapsed="false">
      <c r="A186" s="2" t="s">
        <v>1788</v>
      </c>
      <c r="B186" s="2" t="s">
        <v>1788</v>
      </c>
      <c r="C186" s="1" t="s">
        <v>42</v>
      </c>
      <c r="D186" s="2"/>
      <c r="E186" s="2" t="s">
        <v>2501</v>
      </c>
      <c r="F186" s="2" t="s">
        <v>2502</v>
      </c>
      <c r="G186" s="2" t="s">
        <v>2503</v>
      </c>
      <c r="H186" s="2" t="s">
        <v>28</v>
      </c>
      <c r="I186" s="2" t="s">
        <v>1871</v>
      </c>
      <c r="J186" s="4" t="n">
        <v>45709</v>
      </c>
      <c r="K186" s="4" t="n">
        <v>45742</v>
      </c>
      <c r="L186" s="27" t="n">
        <v>762.3</v>
      </c>
      <c r="M186" s="4" t="n">
        <v>45735</v>
      </c>
      <c r="N186" s="28" t="n">
        <v>26</v>
      </c>
      <c r="O186" s="28" t="n">
        <v>-7</v>
      </c>
      <c r="P186" s="29" t="n">
        <f aca="false">L186*N186</f>
        <v>19819.8</v>
      </c>
      <c r="Q186" s="29" t="n">
        <f aca="false">L186*O186</f>
        <v>-5336.1</v>
      </c>
      <c r="R186" s="8"/>
      <c r="XFC186" s="9"/>
      <c r="XFD186" s="9"/>
    </row>
    <row r="187" customFormat="false" ht="14.25" hidden="false" customHeight="true" outlineLevel="0" collapsed="false">
      <c r="A187" s="2" t="s">
        <v>1788</v>
      </c>
      <c r="B187" s="2" t="s">
        <v>1788</v>
      </c>
      <c r="C187" s="1" t="s">
        <v>42</v>
      </c>
      <c r="D187" s="2"/>
      <c r="E187" s="2" t="s">
        <v>2504</v>
      </c>
      <c r="F187" s="2" t="s">
        <v>2505</v>
      </c>
      <c r="G187" s="2" t="s">
        <v>2506</v>
      </c>
      <c r="H187" s="2" t="s">
        <v>28</v>
      </c>
      <c r="I187" s="2" t="s">
        <v>2507</v>
      </c>
      <c r="J187" s="4" t="n">
        <v>45709</v>
      </c>
      <c r="K187" s="4" t="n">
        <v>45742</v>
      </c>
      <c r="L187" s="27" t="n">
        <v>213.06</v>
      </c>
      <c r="M187" s="4" t="n">
        <v>45735</v>
      </c>
      <c r="N187" s="28" t="n">
        <v>26</v>
      </c>
      <c r="O187" s="28" t="n">
        <v>-7</v>
      </c>
      <c r="P187" s="29" t="n">
        <f aca="false">L187*N187</f>
        <v>5539.56</v>
      </c>
      <c r="Q187" s="29" t="n">
        <f aca="false">L187*O187</f>
        <v>-1491.42</v>
      </c>
      <c r="R187" s="8"/>
      <c r="XFC187" s="9"/>
      <c r="XFD187" s="9"/>
    </row>
    <row r="188" customFormat="false" ht="14.25" hidden="false" customHeight="true" outlineLevel="0" collapsed="false">
      <c r="A188" s="2" t="s">
        <v>1788</v>
      </c>
      <c r="B188" s="2" t="s">
        <v>1788</v>
      </c>
      <c r="C188" s="1" t="s">
        <v>42</v>
      </c>
      <c r="D188" s="2"/>
      <c r="E188" s="2" t="s">
        <v>2508</v>
      </c>
      <c r="F188" s="2" t="s">
        <v>2509</v>
      </c>
      <c r="G188" s="2" t="s">
        <v>2510</v>
      </c>
      <c r="H188" s="2" t="s">
        <v>28</v>
      </c>
      <c r="I188" s="2" t="s">
        <v>2511</v>
      </c>
      <c r="J188" s="4" t="n">
        <v>45688</v>
      </c>
      <c r="K188" s="4" t="n">
        <v>45718</v>
      </c>
      <c r="L188" s="27" t="n">
        <v>144.86</v>
      </c>
      <c r="M188" s="4" t="n">
        <v>45714</v>
      </c>
      <c r="N188" s="28" t="n">
        <v>26</v>
      </c>
      <c r="O188" s="28" t="n">
        <v>-4</v>
      </c>
      <c r="P188" s="29" t="n">
        <f aca="false">L188*N188</f>
        <v>3766.36</v>
      </c>
      <c r="Q188" s="29" t="n">
        <f aca="false">L188*O188</f>
        <v>-579.44</v>
      </c>
      <c r="R188" s="8"/>
      <c r="XFC188" s="9"/>
      <c r="XFD188" s="9"/>
    </row>
    <row r="189" customFormat="false" ht="14.25" hidden="false" customHeight="true" outlineLevel="0" collapsed="false">
      <c r="A189" s="2" t="s">
        <v>1788</v>
      </c>
      <c r="B189" s="2" t="s">
        <v>1788</v>
      </c>
      <c r="C189" s="1" t="s">
        <v>1801</v>
      </c>
      <c r="D189" s="2" t="s">
        <v>1802</v>
      </c>
      <c r="E189" s="2" t="s">
        <v>2512</v>
      </c>
      <c r="F189" s="2" t="s">
        <v>2513</v>
      </c>
      <c r="G189" s="2" t="s">
        <v>2514</v>
      </c>
      <c r="H189" s="2" t="s">
        <v>28</v>
      </c>
      <c r="I189" s="2" t="s">
        <v>2515</v>
      </c>
      <c r="J189" s="4" t="n">
        <v>45807</v>
      </c>
      <c r="K189" s="4" t="n">
        <v>45838</v>
      </c>
      <c r="L189" s="27" t="n">
        <v>291</v>
      </c>
      <c r="M189" s="4" t="n">
        <v>45838</v>
      </c>
      <c r="N189" s="28" t="n">
        <v>31</v>
      </c>
      <c r="O189" s="28" t="n">
        <v>0</v>
      </c>
      <c r="P189" s="29" t="n">
        <f aca="false">L189*N189</f>
        <v>9021</v>
      </c>
      <c r="Q189" s="29" t="n">
        <f aca="false">L189*O189</f>
        <v>0</v>
      </c>
      <c r="R189" s="8"/>
      <c r="XFC189" s="9"/>
      <c r="XFD189" s="9"/>
    </row>
    <row r="190" customFormat="false" ht="14.25" hidden="false" customHeight="true" outlineLevel="0" collapsed="false">
      <c r="A190" s="2" t="s">
        <v>1788</v>
      </c>
      <c r="B190" s="2" t="s">
        <v>1788</v>
      </c>
      <c r="C190" s="1" t="s">
        <v>2516</v>
      </c>
      <c r="D190" s="2" t="s">
        <v>2517</v>
      </c>
      <c r="E190" s="2" t="s">
        <v>2518</v>
      </c>
      <c r="F190" s="2" t="s">
        <v>2519</v>
      </c>
      <c r="G190" s="2" t="s">
        <v>80</v>
      </c>
      <c r="H190" s="2" t="s">
        <v>28</v>
      </c>
      <c r="I190" s="2" t="s">
        <v>2520</v>
      </c>
      <c r="J190" s="4" t="n">
        <v>45685</v>
      </c>
      <c r="K190" s="4" t="n">
        <v>45715</v>
      </c>
      <c r="L190" s="27" t="n">
        <v>999.81</v>
      </c>
      <c r="M190" s="4" t="n">
        <v>45838</v>
      </c>
      <c r="N190" s="28" t="n">
        <v>153</v>
      </c>
      <c r="O190" s="28" t="n">
        <v>123</v>
      </c>
      <c r="P190" s="29" t="n">
        <f aca="false">L190*N190</f>
        <v>152970.93</v>
      </c>
      <c r="Q190" s="29" t="n">
        <f aca="false">L190*O190</f>
        <v>122976.63</v>
      </c>
      <c r="R190" s="8"/>
      <c r="XFC190" s="9"/>
      <c r="XFD190" s="9"/>
    </row>
    <row r="191" customFormat="false" ht="14.25" hidden="false" customHeight="true" outlineLevel="0" collapsed="false">
      <c r="A191" s="2" t="s">
        <v>1788</v>
      </c>
      <c r="B191" s="2" t="s">
        <v>1788</v>
      </c>
      <c r="C191" s="1" t="s">
        <v>152</v>
      </c>
      <c r="D191" s="2" t="s">
        <v>153</v>
      </c>
      <c r="E191" s="2" t="s">
        <v>2521</v>
      </c>
      <c r="F191" s="2" t="s">
        <v>2522</v>
      </c>
      <c r="G191" s="2" t="s">
        <v>2523</v>
      </c>
      <c r="H191" s="2" t="s">
        <v>28</v>
      </c>
      <c r="I191" s="2" t="s">
        <v>2524</v>
      </c>
      <c r="J191" s="4" t="n">
        <v>45726</v>
      </c>
      <c r="K191" s="4" t="n">
        <v>45756</v>
      </c>
      <c r="L191" s="27" t="n">
        <v>38.08</v>
      </c>
      <c r="M191" s="4" t="n">
        <v>45838</v>
      </c>
      <c r="N191" s="28" t="n">
        <v>112</v>
      </c>
      <c r="O191" s="28" t="n">
        <v>82</v>
      </c>
      <c r="P191" s="29" t="n">
        <f aca="false">L191*N191</f>
        <v>4264.96</v>
      </c>
      <c r="Q191" s="29" t="n">
        <f aca="false">L191*O191</f>
        <v>3122.56</v>
      </c>
      <c r="R191" s="8"/>
      <c r="XFC191" s="9"/>
      <c r="XFD191" s="9"/>
    </row>
    <row r="192" customFormat="false" ht="14.25" hidden="false" customHeight="true" outlineLevel="0" collapsed="false">
      <c r="A192" s="2" t="s">
        <v>1788</v>
      </c>
      <c r="B192" s="2" t="s">
        <v>1788</v>
      </c>
      <c r="C192" s="1" t="s">
        <v>1801</v>
      </c>
      <c r="D192" s="2" t="s">
        <v>1802</v>
      </c>
      <c r="E192" s="2" t="s">
        <v>2525</v>
      </c>
      <c r="F192" s="2" t="s">
        <v>2526</v>
      </c>
      <c r="G192" s="2" t="s">
        <v>2527</v>
      </c>
      <c r="H192" s="2" t="s">
        <v>28</v>
      </c>
      <c r="I192" s="2" t="s">
        <v>2261</v>
      </c>
      <c r="J192" s="4" t="n">
        <v>45807</v>
      </c>
      <c r="K192" s="4" t="n">
        <v>45838</v>
      </c>
      <c r="L192" s="27" t="n">
        <v>196.86</v>
      </c>
      <c r="M192" s="4" t="n">
        <v>45838</v>
      </c>
      <c r="N192" s="28" t="n">
        <v>31</v>
      </c>
      <c r="O192" s="28" t="n">
        <v>0</v>
      </c>
      <c r="P192" s="29" t="n">
        <f aca="false">L192*N192</f>
        <v>6102.66</v>
      </c>
      <c r="Q192" s="29" t="n">
        <f aca="false">L192*O192</f>
        <v>0</v>
      </c>
      <c r="R192" s="8"/>
      <c r="XFC192" s="9"/>
      <c r="XFD192" s="9"/>
    </row>
    <row r="193" customFormat="false" ht="14.25" hidden="false" customHeight="true" outlineLevel="0" collapsed="false">
      <c r="A193" s="2" t="s">
        <v>1788</v>
      </c>
      <c r="B193" s="2" t="s">
        <v>1788</v>
      </c>
      <c r="C193" s="1" t="s">
        <v>42</v>
      </c>
      <c r="D193" s="2"/>
      <c r="E193" s="2" t="s">
        <v>2528</v>
      </c>
      <c r="F193" s="2" t="s">
        <v>2529</v>
      </c>
      <c r="G193" s="2" t="s">
        <v>2530</v>
      </c>
      <c r="H193" s="2" t="s">
        <v>28</v>
      </c>
      <c r="I193" s="2" t="s">
        <v>2079</v>
      </c>
      <c r="J193" s="4" t="n">
        <v>45698</v>
      </c>
      <c r="K193" s="4" t="n">
        <v>45728</v>
      </c>
      <c r="L193" s="27" t="n">
        <v>593.54</v>
      </c>
      <c r="M193" s="4" t="n">
        <v>45729</v>
      </c>
      <c r="N193" s="28" t="n">
        <v>31</v>
      </c>
      <c r="O193" s="28" t="n">
        <v>1</v>
      </c>
      <c r="P193" s="29" t="n">
        <f aca="false">L193*N193</f>
        <v>18399.74</v>
      </c>
      <c r="Q193" s="29" t="n">
        <f aca="false">L193*O193</f>
        <v>593.54</v>
      </c>
      <c r="R193" s="8"/>
      <c r="XFC193" s="9"/>
      <c r="XFD193" s="9"/>
    </row>
    <row r="194" customFormat="false" ht="14.25" hidden="false" customHeight="true" outlineLevel="0" collapsed="false">
      <c r="A194" s="2" t="s">
        <v>1788</v>
      </c>
      <c r="B194" s="2" t="s">
        <v>1788</v>
      </c>
      <c r="C194" s="1" t="s">
        <v>152</v>
      </c>
      <c r="D194" s="2" t="s">
        <v>153</v>
      </c>
      <c r="E194" s="2" t="s">
        <v>2531</v>
      </c>
      <c r="F194" s="2" t="s">
        <v>2532</v>
      </c>
      <c r="G194" s="2" t="s">
        <v>2533</v>
      </c>
      <c r="H194" s="2" t="s">
        <v>28</v>
      </c>
      <c r="I194" s="2" t="s">
        <v>2534</v>
      </c>
      <c r="J194" s="4" t="n">
        <v>45672</v>
      </c>
      <c r="K194" s="4" t="n">
        <v>45702</v>
      </c>
      <c r="L194" s="27" t="n">
        <v>3068.62</v>
      </c>
      <c r="M194" s="4" t="n">
        <v>45838</v>
      </c>
      <c r="N194" s="28" t="n">
        <v>166</v>
      </c>
      <c r="O194" s="28" t="n">
        <v>136</v>
      </c>
      <c r="P194" s="29" t="n">
        <f aca="false">L194*N194</f>
        <v>509390.92</v>
      </c>
      <c r="Q194" s="29" t="n">
        <f aca="false">L194*O194</f>
        <v>417332.32</v>
      </c>
      <c r="R194" s="8"/>
      <c r="XFC194" s="9"/>
      <c r="XFD194" s="9"/>
    </row>
    <row r="195" customFormat="false" ht="14.25" hidden="false" customHeight="true" outlineLevel="0" collapsed="false">
      <c r="A195" s="2" t="s">
        <v>1788</v>
      </c>
      <c r="B195" s="2" t="s">
        <v>1788</v>
      </c>
      <c r="C195" s="1" t="s">
        <v>1801</v>
      </c>
      <c r="D195" s="2" t="s">
        <v>1802</v>
      </c>
      <c r="E195" s="2" t="s">
        <v>2535</v>
      </c>
      <c r="F195" s="2" t="s">
        <v>2536</v>
      </c>
      <c r="G195" s="2" t="s">
        <v>2537</v>
      </c>
      <c r="H195" s="2" t="s">
        <v>28</v>
      </c>
      <c r="I195" s="2" t="s">
        <v>2111</v>
      </c>
      <c r="J195" s="4" t="n">
        <v>45807</v>
      </c>
      <c r="K195" s="4" t="n">
        <v>45838</v>
      </c>
      <c r="L195" s="27" t="n">
        <v>439.2</v>
      </c>
      <c r="M195" s="4" t="n">
        <v>45838</v>
      </c>
      <c r="N195" s="28" t="n">
        <v>31</v>
      </c>
      <c r="O195" s="28" t="n">
        <v>0</v>
      </c>
      <c r="P195" s="29" t="n">
        <f aca="false">L195*N195</f>
        <v>13615.2</v>
      </c>
      <c r="Q195" s="29" t="n">
        <f aca="false">L195*O195</f>
        <v>0</v>
      </c>
      <c r="R195" s="8"/>
      <c r="XFC195" s="9"/>
      <c r="XFD195" s="9"/>
    </row>
    <row r="196" customFormat="false" ht="14.25" hidden="false" customHeight="true" outlineLevel="0" collapsed="false">
      <c r="A196" s="2" t="s">
        <v>1788</v>
      </c>
      <c r="B196" s="2" t="s">
        <v>1788</v>
      </c>
      <c r="C196" s="1" t="s">
        <v>2538</v>
      </c>
      <c r="D196" s="2" t="s">
        <v>2539</v>
      </c>
      <c r="E196" s="2" t="s">
        <v>2540</v>
      </c>
      <c r="F196" s="2" t="s">
        <v>2541</v>
      </c>
      <c r="G196" s="2" t="s">
        <v>2542</v>
      </c>
      <c r="H196" s="2" t="s">
        <v>28</v>
      </c>
      <c r="I196" s="2" t="s">
        <v>2543</v>
      </c>
      <c r="J196" s="4" t="n">
        <v>45806</v>
      </c>
      <c r="K196" s="4" t="n">
        <v>45837</v>
      </c>
      <c r="L196" s="27" t="n">
        <v>39070</v>
      </c>
      <c r="M196" s="4" t="n">
        <v>45838</v>
      </c>
      <c r="N196" s="28" t="n">
        <v>32</v>
      </c>
      <c r="O196" s="28" t="n">
        <v>1</v>
      </c>
      <c r="P196" s="29" t="n">
        <f aca="false">L196*N196</f>
        <v>1250240</v>
      </c>
      <c r="Q196" s="29" t="n">
        <f aca="false">L196*O196</f>
        <v>39070</v>
      </c>
      <c r="R196" s="8"/>
      <c r="XFC196" s="9"/>
      <c r="XFD196" s="9"/>
    </row>
    <row r="197" customFormat="false" ht="14.25" hidden="false" customHeight="true" outlineLevel="0" collapsed="false">
      <c r="A197" s="2" t="s">
        <v>1788</v>
      </c>
      <c r="B197" s="2" t="s">
        <v>1788</v>
      </c>
      <c r="C197" s="1" t="s">
        <v>152</v>
      </c>
      <c r="D197" s="2" t="s">
        <v>153</v>
      </c>
      <c r="E197" s="2" t="s">
        <v>2544</v>
      </c>
      <c r="F197" s="2" t="s">
        <v>2545</v>
      </c>
      <c r="G197" s="2" t="s">
        <v>2546</v>
      </c>
      <c r="H197" s="2" t="s">
        <v>28</v>
      </c>
      <c r="I197" s="2" t="s">
        <v>2547</v>
      </c>
      <c r="J197" s="4" t="n">
        <v>45672</v>
      </c>
      <c r="K197" s="4" t="n">
        <v>45702</v>
      </c>
      <c r="L197" s="27" t="n">
        <v>1651.82</v>
      </c>
      <c r="M197" s="4" t="n">
        <v>45838</v>
      </c>
      <c r="N197" s="28" t="n">
        <v>166</v>
      </c>
      <c r="O197" s="28" t="n">
        <v>136</v>
      </c>
      <c r="P197" s="29" t="n">
        <f aca="false">L197*N197</f>
        <v>274202.12</v>
      </c>
      <c r="Q197" s="29" t="n">
        <f aca="false">L197*O197</f>
        <v>224647.52</v>
      </c>
      <c r="R197" s="8"/>
      <c r="XFC197" s="9"/>
      <c r="XFD197" s="9"/>
    </row>
    <row r="198" customFormat="false" ht="14.25" hidden="false" customHeight="true" outlineLevel="0" collapsed="false">
      <c r="A198" s="2" t="s">
        <v>1788</v>
      </c>
      <c r="B198" s="2" t="s">
        <v>1788</v>
      </c>
      <c r="C198" s="1" t="s">
        <v>42</v>
      </c>
      <c r="D198" s="2"/>
      <c r="E198" s="2" t="s">
        <v>2548</v>
      </c>
      <c r="F198" s="2" t="s">
        <v>2549</v>
      </c>
      <c r="G198" s="2" t="s">
        <v>2550</v>
      </c>
      <c r="H198" s="2" t="s">
        <v>28</v>
      </c>
      <c r="I198" s="2" t="s">
        <v>2551</v>
      </c>
      <c r="J198" s="4" t="n">
        <v>45723</v>
      </c>
      <c r="K198" s="4" t="n">
        <v>45756</v>
      </c>
      <c r="L198" s="27" t="n">
        <v>581.32</v>
      </c>
      <c r="M198" s="4" t="n">
        <v>45750</v>
      </c>
      <c r="N198" s="28" t="n">
        <v>27</v>
      </c>
      <c r="O198" s="28" t="n">
        <v>-6</v>
      </c>
      <c r="P198" s="29" t="n">
        <f aca="false">L198*N198</f>
        <v>15695.64</v>
      </c>
      <c r="Q198" s="29" t="n">
        <f aca="false">L198*O198</f>
        <v>-3487.92</v>
      </c>
      <c r="R198" s="8"/>
      <c r="XFC198" s="9"/>
      <c r="XFD198" s="9"/>
    </row>
    <row r="199" customFormat="false" ht="14.25" hidden="false" customHeight="true" outlineLevel="0" collapsed="false">
      <c r="A199" s="2" t="s">
        <v>1788</v>
      </c>
      <c r="B199" s="2" t="s">
        <v>1788</v>
      </c>
      <c r="C199" s="1" t="s">
        <v>42</v>
      </c>
      <c r="D199" s="2"/>
      <c r="E199" s="2" t="s">
        <v>2552</v>
      </c>
      <c r="F199" s="2" t="s">
        <v>2553</v>
      </c>
      <c r="G199" s="2" t="s">
        <v>2554</v>
      </c>
      <c r="H199" s="2" t="s">
        <v>28</v>
      </c>
      <c r="I199" s="2" t="s">
        <v>2555</v>
      </c>
      <c r="J199" s="4" t="n">
        <v>45698</v>
      </c>
      <c r="K199" s="4" t="n">
        <v>45728</v>
      </c>
      <c r="L199" s="27" t="n">
        <v>35</v>
      </c>
      <c r="M199" s="4" t="n">
        <v>45729</v>
      </c>
      <c r="N199" s="28" t="n">
        <v>31</v>
      </c>
      <c r="O199" s="28" t="n">
        <v>1</v>
      </c>
      <c r="P199" s="29" t="n">
        <f aca="false">L199*N199</f>
        <v>1085</v>
      </c>
      <c r="Q199" s="29" t="n">
        <f aca="false">L199*O199</f>
        <v>35</v>
      </c>
      <c r="R199" s="8"/>
      <c r="XFC199" s="9"/>
      <c r="XFD199" s="9"/>
    </row>
    <row r="200" customFormat="false" ht="14.25" hidden="false" customHeight="true" outlineLevel="0" collapsed="false">
      <c r="A200" s="2" t="s">
        <v>1788</v>
      </c>
      <c r="B200" s="2" t="s">
        <v>1788</v>
      </c>
      <c r="C200" s="1" t="s">
        <v>42</v>
      </c>
      <c r="D200" s="2"/>
      <c r="E200" s="2" t="s">
        <v>2556</v>
      </c>
      <c r="F200" s="2" t="s">
        <v>2557</v>
      </c>
      <c r="G200" s="2" t="s">
        <v>2558</v>
      </c>
      <c r="H200" s="2" t="s">
        <v>28</v>
      </c>
      <c r="I200" s="2" t="s">
        <v>2559</v>
      </c>
      <c r="J200" s="4" t="n">
        <v>45679</v>
      </c>
      <c r="K200" s="4" t="n">
        <v>45709</v>
      </c>
      <c r="L200" s="27" t="n">
        <v>659.32</v>
      </c>
      <c r="M200" s="4" t="n">
        <v>45709</v>
      </c>
      <c r="N200" s="28" t="n">
        <v>30</v>
      </c>
      <c r="O200" s="28" t="n">
        <v>0</v>
      </c>
      <c r="P200" s="29" t="n">
        <f aca="false">L200*N200</f>
        <v>19779.6</v>
      </c>
      <c r="Q200" s="29" t="n">
        <f aca="false">L200*O200</f>
        <v>0</v>
      </c>
      <c r="R200" s="8"/>
      <c r="XFC200" s="9"/>
      <c r="XFD200" s="9"/>
    </row>
    <row r="201" customFormat="false" ht="14.25" hidden="false" customHeight="true" outlineLevel="0" collapsed="false">
      <c r="A201" s="2" t="s">
        <v>1788</v>
      </c>
      <c r="B201" s="2" t="s">
        <v>1788</v>
      </c>
      <c r="C201" s="1" t="s">
        <v>1801</v>
      </c>
      <c r="D201" s="2" t="s">
        <v>1802</v>
      </c>
      <c r="E201" s="2" t="s">
        <v>2560</v>
      </c>
      <c r="F201" s="2" t="s">
        <v>2561</v>
      </c>
      <c r="G201" s="2" t="s">
        <v>2562</v>
      </c>
      <c r="H201" s="2" t="s">
        <v>28</v>
      </c>
      <c r="I201" s="2" t="s">
        <v>2563</v>
      </c>
      <c r="J201" s="4" t="n">
        <v>45807</v>
      </c>
      <c r="K201" s="4" t="n">
        <v>45838</v>
      </c>
      <c r="L201" s="27" t="n">
        <v>167.91</v>
      </c>
      <c r="M201" s="4" t="n">
        <v>45835</v>
      </c>
      <c r="N201" s="28" t="n">
        <v>28</v>
      </c>
      <c r="O201" s="28" t="n">
        <v>-3</v>
      </c>
      <c r="P201" s="29" t="n">
        <f aca="false">L201*N201</f>
        <v>4701.48</v>
      </c>
      <c r="Q201" s="29" t="n">
        <f aca="false">L201*O201</f>
        <v>-503.73</v>
      </c>
      <c r="R201" s="8"/>
      <c r="XFC201" s="9"/>
      <c r="XFD201" s="9"/>
    </row>
    <row r="202" customFormat="false" ht="14.25" hidden="false" customHeight="true" outlineLevel="0" collapsed="false">
      <c r="A202" s="2" t="s">
        <v>1788</v>
      </c>
      <c r="B202" s="2" t="s">
        <v>1788</v>
      </c>
      <c r="C202" s="1" t="s">
        <v>2564</v>
      </c>
      <c r="D202" s="2" t="s">
        <v>2565</v>
      </c>
      <c r="E202" s="2" t="s">
        <v>2566</v>
      </c>
      <c r="F202" s="2" t="s">
        <v>2567</v>
      </c>
      <c r="G202" s="2" t="s">
        <v>2568</v>
      </c>
      <c r="H202" s="2" t="s">
        <v>28</v>
      </c>
      <c r="I202" s="2" t="s">
        <v>2569</v>
      </c>
      <c r="J202" s="4" t="n">
        <v>45667</v>
      </c>
      <c r="K202" s="4" t="n">
        <v>45698</v>
      </c>
      <c r="L202" s="27" t="n">
        <v>2118.6</v>
      </c>
      <c r="M202" s="4" t="n">
        <v>45701</v>
      </c>
      <c r="N202" s="28" t="n">
        <v>34</v>
      </c>
      <c r="O202" s="28" t="n">
        <v>3</v>
      </c>
      <c r="P202" s="29" t="n">
        <f aca="false">L202*N202</f>
        <v>72032.4</v>
      </c>
      <c r="Q202" s="29" t="n">
        <f aca="false">L202*O202</f>
        <v>6355.8</v>
      </c>
      <c r="R202" s="8"/>
      <c r="XFC202" s="9"/>
      <c r="XFD202" s="9"/>
    </row>
    <row r="203" customFormat="false" ht="14.25" hidden="false" customHeight="true" outlineLevel="0" collapsed="false">
      <c r="A203" s="2" t="s">
        <v>1788</v>
      </c>
      <c r="B203" s="2" t="s">
        <v>1788</v>
      </c>
      <c r="C203" s="1" t="s">
        <v>42</v>
      </c>
      <c r="D203" s="2"/>
      <c r="E203" s="2" t="s">
        <v>2570</v>
      </c>
      <c r="F203" s="2" t="s">
        <v>2571</v>
      </c>
      <c r="G203" s="2" t="s">
        <v>2572</v>
      </c>
      <c r="H203" s="2" t="s">
        <v>28</v>
      </c>
      <c r="I203" s="2" t="s">
        <v>2573</v>
      </c>
      <c r="J203" s="4" t="n">
        <v>45723</v>
      </c>
      <c r="K203" s="4" t="n">
        <v>45756</v>
      </c>
      <c r="L203" s="27" t="n">
        <v>297.53</v>
      </c>
      <c r="M203" s="4" t="n">
        <v>45750</v>
      </c>
      <c r="N203" s="28" t="n">
        <v>27</v>
      </c>
      <c r="O203" s="28" t="n">
        <v>-6</v>
      </c>
      <c r="P203" s="29" t="n">
        <f aca="false">L203*N203</f>
        <v>8033.31</v>
      </c>
      <c r="Q203" s="29" t="n">
        <f aca="false">L203*O203</f>
        <v>-1785.18</v>
      </c>
      <c r="R203" s="8"/>
      <c r="XFC203" s="9"/>
      <c r="XFD203" s="9"/>
    </row>
    <row r="204" customFormat="false" ht="14.25" hidden="false" customHeight="true" outlineLevel="0" collapsed="false">
      <c r="A204" s="2" t="s">
        <v>1788</v>
      </c>
      <c r="B204" s="2" t="s">
        <v>1788</v>
      </c>
      <c r="C204" s="1" t="s">
        <v>42</v>
      </c>
      <c r="D204" s="2"/>
      <c r="E204" s="2" t="s">
        <v>2574</v>
      </c>
      <c r="F204" s="2" t="s">
        <v>2575</v>
      </c>
      <c r="G204" s="2" t="s">
        <v>2576</v>
      </c>
      <c r="H204" s="2" t="s">
        <v>28</v>
      </c>
      <c r="I204" s="2" t="s">
        <v>2577</v>
      </c>
      <c r="J204" s="4" t="n">
        <v>45723</v>
      </c>
      <c r="K204" s="4" t="n">
        <v>45756</v>
      </c>
      <c r="L204" s="27" t="n">
        <v>249.65</v>
      </c>
      <c r="M204" s="4" t="n">
        <v>45750</v>
      </c>
      <c r="N204" s="28" t="n">
        <v>27</v>
      </c>
      <c r="O204" s="28" t="n">
        <v>-6</v>
      </c>
      <c r="P204" s="29" t="n">
        <f aca="false">L204*N204</f>
        <v>6740.55</v>
      </c>
      <c r="Q204" s="29" t="n">
        <f aca="false">L204*O204</f>
        <v>-1497.9</v>
      </c>
      <c r="R204" s="8"/>
      <c r="XFC204" s="9"/>
      <c r="XFD204" s="9"/>
    </row>
    <row r="205" customFormat="false" ht="14.25" hidden="false" customHeight="true" outlineLevel="0" collapsed="false">
      <c r="A205" s="2" t="s">
        <v>1788</v>
      </c>
      <c r="B205" s="2" t="s">
        <v>1788</v>
      </c>
      <c r="C205" s="1" t="s">
        <v>136</v>
      </c>
      <c r="D205" s="2" t="s">
        <v>137</v>
      </c>
      <c r="E205" s="2" t="s">
        <v>2578</v>
      </c>
      <c r="F205" s="2" t="s">
        <v>2579</v>
      </c>
      <c r="G205" s="2" t="s">
        <v>2580</v>
      </c>
      <c r="H205" s="2" t="s">
        <v>28</v>
      </c>
      <c r="I205" s="2" t="s">
        <v>2379</v>
      </c>
      <c r="J205" s="4" t="n">
        <v>45755</v>
      </c>
      <c r="K205" s="4" t="n">
        <v>45785</v>
      </c>
      <c r="L205" s="27" t="n">
        <v>162.99</v>
      </c>
      <c r="M205" s="4" t="n">
        <v>45777</v>
      </c>
      <c r="N205" s="28" t="n">
        <v>22</v>
      </c>
      <c r="O205" s="28" t="n">
        <v>-8</v>
      </c>
      <c r="P205" s="29" t="n">
        <f aca="false">L205*N205</f>
        <v>3585.78</v>
      </c>
      <c r="Q205" s="29" t="n">
        <f aca="false">L205*O205</f>
        <v>-1303.92</v>
      </c>
      <c r="R205" s="8"/>
      <c r="XFC205" s="9"/>
      <c r="XFD205" s="9"/>
    </row>
    <row r="206" customFormat="false" ht="14.25" hidden="false" customHeight="true" outlineLevel="0" collapsed="false">
      <c r="A206" s="2" t="s">
        <v>1788</v>
      </c>
      <c r="B206" s="2" t="s">
        <v>1788</v>
      </c>
      <c r="C206" s="1" t="s">
        <v>42</v>
      </c>
      <c r="D206" s="2"/>
      <c r="E206" s="2" t="s">
        <v>2581</v>
      </c>
      <c r="F206" s="2" t="s">
        <v>2582</v>
      </c>
      <c r="G206" s="2" t="s">
        <v>2583</v>
      </c>
      <c r="H206" s="2" t="s">
        <v>28</v>
      </c>
      <c r="I206" s="2" t="s">
        <v>2584</v>
      </c>
      <c r="J206" s="4" t="n">
        <v>45723</v>
      </c>
      <c r="K206" s="4" t="n">
        <v>45756</v>
      </c>
      <c r="L206" s="27" t="n">
        <v>640.47</v>
      </c>
      <c r="M206" s="4" t="n">
        <v>45750</v>
      </c>
      <c r="N206" s="28" t="n">
        <v>27</v>
      </c>
      <c r="O206" s="28" t="n">
        <v>-6</v>
      </c>
      <c r="P206" s="29" t="n">
        <f aca="false">L206*N206</f>
        <v>17292.69</v>
      </c>
      <c r="Q206" s="29" t="n">
        <f aca="false">L206*O206</f>
        <v>-3842.82</v>
      </c>
      <c r="R206" s="8"/>
      <c r="XFC206" s="9"/>
      <c r="XFD206" s="9"/>
    </row>
    <row r="207" customFormat="false" ht="14.25" hidden="false" customHeight="true" outlineLevel="0" collapsed="false">
      <c r="A207" s="2" t="s">
        <v>1788</v>
      </c>
      <c r="B207" s="2" t="s">
        <v>1788</v>
      </c>
      <c r="C207" s="1" t="s">
        <v>1801</v>
      </c>
      <c r="D207" s="2" t="s">
        <v>1802</v>
      </c>
      <c r="E207" s="2" t="s">
        <v>2585</v>
      </c>
      <c r="F207" s="2" t="s">
        <v>2586</v>
      </c>
      <c r="G207" s="2" t="s">
        <v>2587</v>
      </c>
      <c r="H207" s="2" t="s">
        <v>28</v>
      </c>
      <c r="I207" s="2" t="s">
        <v>2588</v>
      </c>
      <c r="J207" s="4" t="n">
        <v>45807</v>
      </c>
      <c r="K207" s="4" t="n">
        <v>45838</v>
      </c>
      <c r="L207" s="27" t="n">
        <v>724.68</v>
      </c>
      <c r="M207" s="4" t="n">
        <v>45833</v>
      </c>
      <c r="N207" s="28" t="n">
        <v>26</v>
      </c>
      <c r="O207" s="28" t="n">
        <v>-5</v>
      </c>
      <c r="P207" s="29" t="n">
        <f aca="false">L207*N207</f>
        <v>18841.68</v>
      </c>
      <c r="Q207" s="29" t="n">
        <f aca="false">L207*O207</f>
        <v>-3623.4</v>
      </c>
      <c r="R207" s="8"/>
      <c r="XFC207" s="9"/>
      <c r="XFD207" s="9"/>
    </row>
    <row r="208" customFormat="false" ht="14.25" hidden="false" customHeight="true" outlineLevel="0" collapsed="false">
      <c r="A208" s="2" t="s">
        <v>1788</v>
      </c>
      <c r="B208" s="2" t="s">
        <v>1788</v>
      </c>
      <c r="C208" s="1" t="s">
        <v>1801</v>
      </c>
      <c r="D208" s="2" t="s">
        <v>1802</v>
      </c>
      <c r="E208" s="2" t="s">
        <v>2589</v>
      </c>
      <c r="F208" s="2" t="s">
        <v>2590</v>
      </c>
      <c r="G208" s="2" t="s">
        <v>2591</v>
      </c>
      <c r="H208" s="2" t="s">
        <v>28</v>
      </c>
      <c r="I208" s="2" t="s">
        <v>1879</v>
      </c>
      <c r="J208" s="4" t="n">
        <v>45807</v>
      </c>
      <c r="K208" s="4" t="n">
        <v>45838</v>
      </c>
      <c r="L208" s="27" t="n">
        <v>704.45</v>
      </c>
      <c r="M208" s="4" t="n">
        <v>45833</v>
      </c>
      <c r="N208" s="28" t="n">
        <v>26</v>
      </c>
      <c r="O208" s="28" t="n">
        <v>-5</v>
      </c>
      <c r="P208" s="29" t="n">
        <f aca="false">L208*N208</f>
        <v>18315.7</v>
      </c>
      <c r="Q208" s="29" t="n">
        <f aca="false">L208*O208</f>
        <v>-3522.25</v>
      </c>
      <c r="R208" s="8"/>
      <c r="XFC208" s="9"/>
      <c r="XFD208" s="9"/>
    </row>
    <row r="209" customFormat="false" ht="14.25" hidden="false" customHeight="true" outlineLevel="0" collapsed="false">
      <c r="A209" s="2" t="s">
        <v>1788</v>
      </c>
      <c r="B209" s="2" t="s">
        <v>1788</v>
      </c>
      <c r="C209" s="1" t="s">
        <v>42</v>
      </c>
      <c r="D209" s="2"/>
      <c r="E209" s="2" t="s">
        <v>2592</v>
      </c>
      <c r="F209" s="2" t="s">
        <v>2593</v>
      </c>
      <c r="G209" s="2" t="s">
        <v>2594</v>
      </c>
      <c r="H209" s="2" t="s">
        <v>28</v>
      </c>
      <c r="I209" s="2" t="s">
        <v>2129</v>
      </c>
      <c r="J209" s="4" t="n">
        <v>45709</v>
      </c>
      <c r="K209" s="4" t="n">
        <v>45742</v>
      </c>
      <c r="L209" s="27" t="n">
        <v>14.91</v>
      </c>
      <c r="M209" s="4" t="n">
        <v>45735</v>
      </c>
      <c r="N209" s="28" t="n">
        <v>26</v>
      </c>
      <c r="O209" s="28" t="n">
        <v>-7</v>
      </c>
      <c r="P209" s="29" t="n">
        <f aca="false">L209*N209</f>
        <v>387.66</v>
      </c>
      <c r="Q209" s="29" t="n">
        <f aca="false">L209*O209</f>
        <v>-104.37</v>
      </c>
      <c r="R209" s="8"/>
      <c r="XFC209" s="9"/>
      <c r="XFD209" s="9"/>
    </row>
    <row r="210" customFormat="false" ht="14.25" hidden="false" customHeight="true" outlineLevel="0" collapsed="false">
      <c r="A210" s="2" t="s">
        <v>1788</v>
      </c>
      <c r="B210" s="2" t="s">
        <v>1788</v>
      </c>
      <c r="C210" s="1" t="s">
        <v>1528</v>
      </c>
      <c r="D210" s="2" t="s">
        <v>1529</v>
      </c>
      <c r="E210" s="2" t="s">
        <v>2595</v>
      </c>
      <c r="F210" s="2" t="s">
        <v>2596</v>
      </c>
      <c r="G210" s="2" t="s">
        <v>2597</v>
      </c>
      <c r="H210" s="2" t="s">
        <v>28</v>
      </c>
      <c r="I210" s="2" t="s">
        <v>2598</v>
      </c>
      <c r="J210" s="4" t="n">
        <v>44123</v>
      </c>
      <c r="K210" s="4" t="n">
        <v>44153</v>
      </c>
      <c r="L210" s="27" t="n">
        <v>442364.25</v>
      </c>
      <c r="M210" s="4" t="n">
        <v>45807</v>
      </c>
      <c r="N210" s="28" t="n">
        <v>2</v>
      </c>
      <c r="O210" s="28" t="n">
        <v>-28</v>
      </c>
      <c r="P210" s="29" t="n">
        <f aca="false">L210*N210</f>
        <v>884728.5</v>
      </c>
      <c r="Q210" s="29" t="n">
        <f aca="false">L210*O210</f>
        <v>-12386199</v>
      </c>
      <c r="R210" s="8"/>
      <c r="XFC210" s="9"/>
      <c r="XFD210" s="9"/>
    </row>
    <row r="211" customFormat="false" ht="14.25" hidden="false" customHeight="true" outlineLevel="0" collapsed="false">
      <c r="A211" s="2" t="s">
        <v>1788</v>
      </c>
      <c r="B211" s="2" t="s">
        <v>1788</v>
      </c>
      <c r="C211" s="1" t="s">
        <v>42</v>
      </c>
      <c r="D211" s="2"/>
      <c r="E211" s="2" t="s">
        <v>2599</v>
      </c>
      <c r="F211" s="2" t="s">
        <v>2600</v>
      </c>
      <c r="G211" s="2" t="s">
        <v>2601</v>
      </c>
      <c r="H211" s="2" t="s">
        <v>28</v>
      </c>
      <c r="I211" s="2" t="s">
        <v>2602</v>
      </c>
      <c r="J211" s="4" t="n">
        <v>45698</v>
      </c>
      <c r="K211" s="4" t="n">
        <v>45728</v>
      </c>
      <c r="L211" s="27" t="n">
        <v>606.24</v>
      </c>
      <c r="M211" s="4" t="n">
        <v>45729</v>
      </c>
      <c r="N211" s="28" t="n">
        <v>31</v>
      </c>
      <c r="O211" s="28" t="n">
        <v>1</v>
      </c>
      <c r="P211" s="29" t="n">
        <f aca="false">L211*N211</f>
        <v>18793.44</v>
      </c>
      <c r="Q211" s="29" t="n">
        <f aca="false">L211*O211</f>
        <v>606.24</v>
      </c>
      <c r="R211" s="8"/>
      <c r="XFC211" s="9"/>
      <c r="XFD211" s="9"/>
    </row>
    <row r="212" customFormat="false" ht="14.25" hidden="false" customHeight="true" outlineLevel="0" collapsed="false">
      <c r="A212" s="2" t="s">
        <v>1788</v>
      </c>
      <c r="B212" s="2" t="s">
        <v>1788</v>
      </c>
      <c r="C212" s="1" t="s">
        <v>42</v>
      </c>
      <c r="D212" s="2"/>
      <c r="E212" s="2" t="s">
        <v>2603</v>
      </c>
      <c r="F212" s="2" t="s">
        <v>2604</v>
      </c>
      <c r="G212" s="2" t="s">
        <v>2605</v>
      </c>
      <c r="H212" s="2" t="s">
        <v>28</v>
      </c>
      <c r="I212" s="2" t="s">
        <v>2606</v>
      </c>
      <c r="J212" s="4" t="n">
        <v>45743</v>
      </c>
      <c r="K212" s="4" t="n">
        <v>45773</v>
      </c>
      <c r="L212" s="27" t="n">
        <v>455.43</v>
      </c>
      <c r="M212" s="4" t="n">
        <v>45771</v>
      </c>
      <c r="N212" s="28" t="n">
        <v>28</v>
      </c>
      <c r="O212" s="28" t="n">
        <v>-2</v>
      </c>
      <c r="P212" s="29" t="n">
        <f aca="false">L212*N212</f>
        <v>12752.04</v>
      </c>
      <c r="Q212" s="29" t="n">
        <f aca="false">L212*O212</f>
        <v>-910.86</v>
      </c>
      <c r="R212" s="8"/>
      <c r="XFC212" s="9"/>
      <c r="XFD212" s="9"/>
    </row>
    <row r="213" customFormat="false" ht="14.25" hidden="false" customHeight="true" outlineLevel="0" collapsed="false">
      <c r="A213" s="2" t="s">
        <v>1788</v>
      </c>
      <c r="B213" s="2" t="s">
        <v>1788</v>
      </c>
      <c r="C213" s="1" t="s">
        <v>2607</v>
      </c>
      <c r="D213" s="2" t="s">
        <v>2517</v>
      </c>
      <c r="E213" s="2" t="s">
        <v>2608</v>
      </c>
      <c r="F213" s="2" t="s">
        <v>2609</v>
      </c>
      <c r="G213" s="2" t="s">
        <v>110</v>
      </c>
      <c r="H213" s="2" t="s">
        <v>28</v>
      </c>
      <c r="I213" s="2" t="s">
        <v>2520</v>
      </c>
      <c r="J213" s="4" t="n">
        <v>45714</v>
      </c>
      <c r="K213" s="4" t="n">
        <v>45744</v>
      </c>
      <c r="L213" s="27" t="n">
        <v>999.81</v>
      </c>
      <c r="M213" s="4" t="n">
        <v>45740</v>
      </c>
      <c r="N213" s="28" t="n">
        <v>26</v>
      </c>
      <c r="O213" s="28" t="n">
        <v>-4</v>
      </c>
      <c r="P213" s="29" t="n">
        <f aca="false">L213*N213</f>
        <v>25995.06</v>
      </c>
      <c r="Q213" s="29" t="n">
        <f aca="false">L213*O213</f>
        <v>-3999.24</v>
      </c>
      <c r="R213" s="8"/>
      <c r="XFC213" s="9"/>
      <c r="XFD213" s="9"/>
    </row>
    <row r="214" customFormat="false" ht="14.25" hidden="false" customHeight="true" outlineLevel="0" collapsed="false">
      <c r="A214" s="2" t="s">
        <v>1788</v>
      </c>
      <c r="B214" s="2" t="s">
        <v>1788</v>
      </c>
      <c r="C214" s="1" t="s">
        <v>1964</v>
      </c>
      <c r="D214" s="2" t="s">
        <v>1965</v>
      </c>
      <c r="E214" s="2" t="s">
        <v>2610</v>
      </c>
      <c r="F214" s="2" t="s">
        <v>2611</v>
      </c>
      <c r="G214" s="2" t="s">
        <v>2612</v>
      </c>
      <c r="H214" s="2" t="s">
        <v>28</v>
      </c>
      <c r="I214" s="2" t="s">
        <v>2613</v>
      </c>
      <c r="J214" s="4" t="n">
        <v>45671</v>
      </c>
      <c r="K214" s="4" t="n">
        <v>45702</v>
      </c>
      <c r="L214" s="27" t="n">
        <v>2.2</v>
      </c>
      <c r="M214" s="4" t="n">
        <v>45701</v>
      </c>
      <c r="N214" s="28" t="n">
        <v>30</v>
      </c>
      <c r="O214" s="28" t="n">
        <v>-1</v>
      </c>
      <c r="P214" s="29" t="n">
        <f aca="false">L214*N214</f>
        <v>66</v>
      </c>
      <c r="Q214" s="29" t="n">
        <f aca="false">L214*O214</f>
        <v>-2.2</v>
      </c>
      <c r="R214" s="8"/>
      <c r="XFC214" s="9"/>
      <c r="XFD214" s="9"/>
    </row>
    <row r="215" customFormat="false" ht="14.25" hidden="false" customHeight="true" outlineLevel="0" collapsed="false">
      <c r="A215" s="2" t="s">
        <v>1788</v>
      </c>
      <c r="B215" s="2" t="s">
        <v>1788</v>
      </c>
      <c r="C215" s="1" t="s">
        <v>2614</v>
      </c>
      <c r="D215" s="2" t="s">
        <v>2615</v>
      </c>
      <c r="E215" s="2" t="s">
        <v>2616</v>
      </c>
      <c r="F215" s="2" t="s">
        <v>2617</v>
      </c>
      <c r="G215" s="2" t="s">
        <v>2618</v>
      </c>
      <c r="H215" s="2" t="s">
        <v>28</v>
      </c>
      <c r="I215" s="2" t="s">
        <v>2619</v>
      </c>
      <c r="J215" s="4" t="n">
        <v>45776</v>
      </c>
      <c r="K215" s="4" t="n">
        <v>45813</v>
      </c>
      <c r="L215" s="27" t="n">
        <v>1342</v>
      </c>
      <c r="M215" s="4" t="n">
        <v>45792</v>
      </c>
      <c r="N215" s="28" t="n">
        <v>16</v>
      </c>
      <c r="O215" s="28" t="n">
        <v>-21</v>
      </c>
      <c r="P215" s="29" t="n">
        <f aca="false">L215*N215</f>
        <v>21472</v>
      </c>
      <c r="Q215" s="29" t="n">
        <f aca="false">L215*O215</f>
        <v>-28182</v>
      </c>
      <c r="R215" s="8"/>
      <c r="XFC215" s="9"/>
      <c r="XFD215" s="9"/>
    </row>
    <row r="216" customFormat="false" ht="14.25" hidden="false" customHeight="true" outlineLevel="0" collapsed="false">
      <c r="A216" s="2" t="s">
        <v>1788</v>
      </c>
      <c r="B216" s="2" t="s">
        <v>1788</v>
      </c>
      <c r="C216" s="1" t="s">
        <v>42</v>
      </c>
      <c r="D216" s="2"/>
      <c r="E216" s="2" t="s">
        <v>2620</v>
      </c>
      <c r="F216" s="2" t="s">
        <v>2621</v>
      </c>
      <c r="G216" s="2" t="s">
        <v>2510</v>
      </c>
      <c r="H216" s="2" t="s">
        <v>28</v>
      </c>
      <c r="I216" s="2" t="s">
        <v>2315</v>
      </c>
      <c r="J216" s="4" t="n">
        <v>45747</v>
      </c>
      <c r="K216" s="4" t="n">
        <v>45778</v>
      </c>
      <c r="L216" s="27" t="n">
        <v>402</v>
      </c>
      <c r="M216" s="4" t="n">
        <v>45756</v>
      </c>
      <c r="N216" s="28" t="n">
        <v>9</v>
      </c>
      <c r="O216" s="28" t="n">
        <v>-22</v>
      </c>
      <c r="P216" s="29" t="n">
        <f aca="false">L216*N216</f>
        <v>3618</v>
      </c>
      <c r="Q216" s="29" t="n">
        <f aca="false">L216*O216</f>
        <v>-8844</v>
      </c>
      <c r="R216" s="8"/>
      <c r="XFC216" s="9"/>
      <c r="XFD216" s="9"/>
    </row>
    <row r="217" customFormat="false" ht="14.25" hidden="false" customHeight="true" outlineLevel="0" collapsed="false">
      <c r="A217" s="2" t="s">
        <v>1788</v>
      </c>
      <c r="B217" s="2" t="s">
        <v>1788</v>
      </c>
      <c r="C217" s="1" t="s">
        <v>42</v>
      </c>
      <c r="D217" s="2"/>
      <c r="E217" s="2" t="s">
        <v>2622</v>
      </c>
      <c r="F217" s="2" t="s">
        <v>2623</v>
      </c>
      <c r="G217" s="2" t="s">
        <v>2624</v>
      </c>
      <c r="H217" s="2" t="s">
        <v>28</v>
      </c>
      <c r="I217" s="2" t="s">
        <v>2625</v>
      </c>
      <c r="J217" s="4" t="n">
        <v>45681</v>
      </c>
      <c r="K217" s="4" t="n">
        <v>45711</v>
      </c>
      <c r="L217" s="27" t="n">
        <v>185.18</v>
      </c>
      <c r="M217" s="4" t="n">
        <v>45702</v>
      </c>
      <c r="N217" s="28" t="n">
        <v>21</v>
      </c>
      <c r="O217" s="28" t="n">
        <v>-9</v>
      </c>
      <c r="P217" s="29" t="n">
        <f aca="false">L217*N217</f>
        <v>3888.78</v>
      </c>
      <c r="Q217" s="29" t="n">
        <f aca="false">L217*O217</f>
        <v>-1666.62</v>
      </c>
      <c r="R217" s="8"/>
      <c r="XFC217" s="9"/>
      <c r="XFD217" s="9"/>
    </row>
    <row r="218" customFormat="false" ht="14.25" hidden="false" customHeight="true" outlineLevel="0" collapsed="false">
      <c r="A218" s="2" t="s">
        <v>1788</v>
      </c>
      <c r="B218" s="2" t="s">
        <v>1788</v>
      </c>
      <c r="C218" s="1" t="s">
        <v>42</v>
      </c>
      <c r="D218" s="2"/>
      <c r="E218" s="2" t="s">
        <v>2626</v>
      </c>
      <c r="F218" s="2" t="s">
        <v>2627</v>
      </c>
      <c r="G218" s="2" t="s">
        <v>2628</v>
      </c>
      <c r="H218" s="2" t="s">
        <v>28</v>
      </c>
      <c r="I218" s="2" t="s">
        <v>2224</v>
      </c>
      <c r="J218" s="4" t="n">
        <v>45688</v>
      </c>
      <c r="K218" s="4" t="n">
        <v>45718</v>
      </c>
      <c r="L218" s="27" t="n">
        <v>54.37</v>
      </c>
      <c r="M218" s="4" t="n">
        <v>45714</v>
      </c>
      <c r="N218" s="28" t="n">
        <v>26</v>
      </c>
      <c r="O218" s="28" t="n">
        <v>-4</v>
      </c>
      <c r="P218" s="29" t="n">
        <f aca="false">L218*N218</f>
        <v>1413.62</v>
      </c>
      <c r="Q218" s="29" t="n">
        <f aca="false">L218*O218</f>
        <v>-217.48</v>
      </c>
      <c r="R218" s="8"/>
      <c r="XFC218" s="9"/>
      <c r="XFD218" s="9"/>
    </row>
    <row r="219" customFormat="false" ht="14.25" hidden="false" customHeight="true" outlineLevel="0" collapsed="false">
      <c r="A219" s="2" t="s">
        <v>1788</v>
      </c>
      <c r="B219" s="2" t="s">
        <v>1788</v>
      </c>
      <c r="C219" s="1" t="s">
        <v>42</v>
      </c>
      <c r="D219" s="2"/>
      <c r="E219" s="2" t="s">
        <v>2629</v>
      </c>
      <c r="F219" s="2" t="s">
        <v>2630</v>
      </c>
      <c r="G219" s="2" t="s">
        <v>2631</v>
      </c>
      <c r="H219" s="2" t="s">
        <v>28</v>
      </c>
      <c r="I219" s="2" t="s">
        <v>2632</v>
      </c>
      <c r="J219" s="4" t="n">
        <v>45709</v>
      </c>
      <c r="K219" s="4" t="n">
        <v>45742</v>
      </c>
      <c r="L219" s="27" t="n">
        <v>21.3</v>
      </c>
      <c r="M219" s="4" t="n">
        <v>45735</v>
      </c>
      <c r="N219" s="28" t="n">
        <v>26</v>
      </c>
      <c r="O219" s="28" t="n">
        <v>-7</v>
      </c>
      <c r="P219" s="29" t="n">
        <f aca="false">L219*N219</f>
        <v>553.8</v>
      </c>
      <c r="Q219" s="29" t="n">
        <f aca="false">L219*O219</f>
        <v>-149.1</v>
      </c>
      <c r="R219" s="8"/>
      <c r="XFC219" s="9"/>
      <c r="XFD219" s="9"/>
    </row>
    <row r="220" customFormat="false" ht="14.25" hidden="false" customHeight="true" outlineLevel="0" collapsed="false">
      <c r="A220" s="2" t="s">
        <v>1788</v>
      </c>
      <c r="B220" s="2" t="s">
        <v>1788</v>
      </c>
      <c r="C220" s="1" t="s">
        <v>2633</v>
      </c>
      <c r="D220" s="2" t="s">
        <v>2634</v>
      </c>
      <c r="E220" s="2" t="s">
        <v>2635</v>
      </c>
      <c r="F220" s="2" t="s">
        <v>2636</v>
      </c>
      <c r="G220" s="2" t="s">
        <v>2637</v>
      </c>
      <c r="H220" s="2" t="s">
        <v>28</v>
      </c>
      <c r="I220" s="2" t="s">
        <v>2638</v>
      </c>
      <c r="J220" s="4" t="n">
        <v>45639</v>
      </c>
      <c r="K220" s="4" t="n">
        <v>45701</v>
      </c>
      <c r="L220" s="27" t="n">
        <v>34911</v>
      </c>
      <c r="M220" s="4" t="n">
        <v>45708</v>
      </c>
      <c r="N220" s="28" t="n">
        <v>69</v>
      </c>
      <c r="O220" s="28" t="n">
        <v>7</v>
      </c>
      <c r="P220" s="29" t="n">
        <f aca="false">L220*N220</f>
        <v>2408859</v>
      </c>
      <c r="Q220" s="29" t="n">
        <f aca="false">L220*O220</f>
        <v>244377</v>
      </c>
      <c r="R220" s="8"/>
      <c r="XFC220" s="9"/>
      <c r="XFD220" s="9"/>
    </row>
    <row r="221" customFormat="false" ht="14.25" hidden="false" customHeight="true" outlineLevel="0" collapsed="false">
      <c r="A221" s="2" t="s">
        <v>1788</v>
      </c>
      <c r="B221" s="2" t="s">
        <v>1788</v>
      </c>
      <c r="C221" s="1" t="s">
        <v>2633</v>
      </c>
      <c r="D221" s="2" t="s">
        <v>2634</v>
      </c>
      <c r="E221" s="2" t="s">
        <v>2639</v>
      </c>
      <c r="F221" s="2" t="s">
        <v>2640</v>
      </c>
      <c r="G221" s="2" t="s">
        <v>2641</v>
      </c>
      <c r="H221" s="2" t="s">
        <v>28</v>
      </c>
      <c r="I221" s="2" t="s">
        <v>2642</v>
      </c>
      <c r="J221" s="4" t="n">
        <v>45639</v>
      </c>
      <c r="K221" s="4" t="n">
        <v>45669</v>
      </c>
      <c r="L221" s="27" t="n">
        <v>5880</v>
      </c>
      <c r="M221" s="4" t="n">
        <v>45708</v>
      </c>
      <c r="N221" s="28" t="n">
        <v>69</v>
      </c>
      <c r="O221" s="28" t="n">
        <v>39</v>
      </c>
      <c r="P221" s="29" t="n">
        <f aca="false">L221*N221</f>
        <v>405720</v>
      </c>
      <c r="Q221" s="29" t="n">
        <f aca="false">L221*O221</f>
        <v>229320</v>
      </c>
      <c r="R221" s="8"/>
      <c r="XFC221" s="9"/>
      <c r="XFD221" s="9"/>
    </row>
    <row r="222" customFormat="false" ht="14.25" hidden="false" customHeight="true" outlineLevel="0" collapsed="false">
      <c r="A222" s="2" t="s">
        <v>1788</v>
      </c>
      <c r="B222" s="2" t="s">
        <v>1788</v>
      </c>
      <c r="C222" s="1" t="s">
        <v>42</v>
      </c>
      <c r="D222" s="2"/>
      <c r="E222" s="2" t="s">
        <v>2643</v>
      </c>
      <c r="F222" s="2" t="s">
        <v>2644</v>
      </c>
      <c r="G222" s="2" t="s">
        <v>2645</v>
      </c>
      <c r="H222" s="2" t="s">
        <v>28</v>
      </c>
      <c r="I222" s="2" t="s">
        <v>2646</v>
      </c>
      <c r="J222" s="4" t="n">
        <v>45698</v>
      </c>
      <c r="K222" s="4" t="n">
        <v>45728</v>
      </c>
      <c r="L222" s="27" t="n">
        <v>300.17</v>
      </c>
      <c r="M222" s="4" t="n">
        <v>45729</v>
      </c>
      <c r="N222" s="28" t="n">
        <v>31</v>
      </c>
      <c r="O222" s="28" t="n">
        <v>1</v>
      </c>
      <c r="P222" s="29" t="n">
        <f aca="false">L222*N222</f>
        <v>9305.27</v>
      </c>
      <c r="Q222" s="29" t="n">
        <f aca="false">L222*O222</f>
        <v>300.17</v>
      </c>
      <c r="R222" s="8"/>
      <c r="XFC222" s="9"/>
      <c r="XFD222" s="9"/>
    </row>
    <row r="223" customFormat="false" ht="14.25" hidden="false" customHeight="true" outlineLevel="0" collapsed="false">
      <c r="A223" s="2" t="s">
        <v>1788</v>
      </c>
      <c r="B223" s="2" t="s">
        <v>1788</v>
      </c>
      <c r="C223" s="1" t="s">
        <v>42</v>
      </c>
      <c r="D223" s="2"/>
      <c r="E223" s="2" t="s">
        <v>2647</v>
      </c>
      <c r="F223" s="2" t="s">
        <v>2648</v>
      </c>
      <c r="G223" s="2" t="s">
        <v>2649</v>
      </c>
      <c r="H223" s="2" t="s">
        <v>28</v>
      </c>
      <c r="I223" s="2" t="s">
        <v>2192</v>
      </c>
      <c r="J223" s="4" t="n">
        <v>45743</v>
      </c>
      <c r="K223" s="4" t="n">
        <v>45773</v>
      </c>
      <c r="L223" s="27" t="n">
        <v>69.19</v>
      </c>
      <c r="M223" s="4" t="n">
        <v>45771</v>
      </c>
      <c r="N223" s="28" t="n">
        <v>28</v>
      </c>
      <c r="O223" s="28" t="n">
        <v>-2</v>
      </c>
      <c r="P223" s="29" t="n">
        <f aca="false">L223*N223</f>
        <v>1937.32</v>
      </c>
      <c r="Q223" s="29" t="n">
        <f aca="false">L223*O223</f>
        <v>-138.38</v>
      </c>
      <c r="R223" s="8"/>
      <c r="XFC223" s="9"/>
      <c r="XFD223" s="9"/>
    </row>
    <row r="224" customFormat="false" ht="14.25" hidden="false" customHeight="true" outlineLevel="0" collapsed="false">
      <c r="A224" s="2" t="s">
        <v>1788</v>
      </c>
      <c r="B224" s="2" t="s">
        <v>1788</v>
      </c>
      <c r="C224" s="1" t="s">
        <v>42</v>
      </c>
      <c r="D224" s="2"/>
      <c r="E224" s="2" t="s">
        <v>2650</v>
      </c>
      <c r="F224" s="2" t="s">
        <v>2651</v>
      </c>
      <c r="G224" s="2" t="s">
        <v>2652</v>
      </c>
      <c r="H224" s="2" t="s">
        <v>28</v>
      </c>
      <c r="I224" s="2" t="s">
        <v>2653</v>
      </c>
      <c r="J224" s="4" t="n">
        <v>45723</v>
      </c>
      <c r="K224" s="4" t="n">
        <v>45756</v>
      </c>
      <c r="L224" s="27" t="n">
        <v>348.14</v>
      </c>
      <c r="M224" s="4" t="n">
        <v>45750</v>
      </c>
      <c r="N224" s="28" t="n">
        <v>27</v>
      </c>
      <c r="O224" s="28" t="n">
        <v>-6</v>
      </c>
      <c r="P224" s="29" t="n">
        <f aca="false">L224*N224</f>
        <v>9399.78</v>
      </c>
      <c r="Q224" s="29" t="n">
        <f aca="false">L224*O224</f>
        <v>-2088.84</v>
      </c>
      <c r="R224" s="8"/>
      <c r="XFC224" s="9"/>
      <c r="XFD224" s="9"/>
    </row>
    <row r="225" customFormat="false" ht="14.25" hidden="false" customHeight="true" outlineLevel="0" collapsed="false">
      <c r="A225" s="2" t="s">
        <v>1788</v>
      </c>
      <c r="B225" s="2" t="s">
        <v>1788</v>
      </c>
      <c r="C225" s="1" t="s">
        <v>136</v>
      </c>
      <c r="D225" s="2" t="s">
        <v>137</v>
      </c>
      <c r="E225" s="2" t="s">
        <v>2654</v>
      </c>
      <c r="F225" s="2" t="s">
        <v>2655</v>
      </c>
      <c r="G225" s="2" t="s">
        <v>2656</v>
      </c>
      <c r="H225" s="2" t="s">
        <v>28</v>
      </c>
      <c r="I225" s="2" t="s">
        <v>2032</v>
      </c>
      <c r="J225" s="4" t="n">
        <v>45696</v>
      </c>
      <c r="K225" s="4" t="n">
        <v>45728</v>
      </c>
      <c r="L225" s="27" t="n">
        <v>235.77</v>
      </c>
      <c r="M225" s="4" t="n">
        <v>45714</v>
      </c>
      <c r="N225" s="28" t="n">
        <v>18</v>
      </c>
      <c r="O225" s="28" t="n">
        <v>-14</v>
      </c>
      <c r="P225" s="29" t="n">
        <f aca="false">L225*N225</f>
        <v>4243.86</v>
      </c>
      <c r="Q225" s="29" t="n">
        <f aca="false">L225*O225</f>
        <v>-3300.78</v>
      </c>
      <c r="R225" s="8"/>
      <c r="XFC225" s="9"/>
      <c r="XFD225" s="9"/>
    </row>
    <row r="226" customFormat="false" ht="14.25" hidden="false" customHeight="true" outlineLevel="0" collapsed="false">
      <c r="A226" s="2" t="s">
        <v>1788</v>
      </c>
      <c r="B226" s="2" t="s">
        <v>1788</v>
      </c>
      <c r="C226" s="1" t="s">
        <v>2066</v>
      </c>
      <c r="D226" s="2" t="s">
        <v>2067</v>
      </c>
      <c r="E226" s="2" t="s">
        <v>2657</v>
      </c>
      <c r="F226" s="2" t="s">
        <v>2658</v>
      </c>
      <c r="G226" s="2" t="s">
        <v>2659</v>
      </c>
      <c r="H226" s="2" t="s">
        <v>28</v>
      </c>
      <c r="I226" s="2" t="s">
        <v>2660</v>
      </c>
      <c r="J226" s="4" t="n">
        <v>45665</v>
      </c>
      <c r="K226" s="4" t="n">
        <v>45695</v>
      </c>
      <c r="L226" s="27" t="n">
        <v>455455.81</v>
      </c>
      <c r="M226" s="4" t="n">
        <v>45708</v>
      </c>
      <c r="N226" s="28" t="n">
        <v>43</v>
      </c>
      <c r="O226" s="28" t="n">
        <v>13</v>
      </c>
      <c r="P226" s="29" t="n">
        <f aca="false">L226*N226</f>
        <v>19584599.83</v>
      </c>
      <c r="Q226" s="29" t="n">
        <f aca="false">L226*O226</f>
        <v>5920925.53</v>
      </c>
      <c r="R226" s="8"/>
      <c r="XFC226" s="9"/>
      <c r="XFD226" s="9"/>
    </row>
    <row r="227" customFormat="false" ht="14.25" hidden="false" customHeight="true" outlineLevel="0" collapsed="false">
      <c r="A227" s="2" t="s">
        <v>1788</v>
      </c>
      <c r="B227" s="2" t="s">
        <v>1788</v>
      </c>
      <c r="C227" s="1" t="s">
        <v>42</v>
      </c>
      <c r="D227" s="2"/>
      <c r="E227" s="2" t="s">
        <v>2661</v>
      </c>
      <c r="F227" s="2" t="s">
        <v>2662</v>
      </c>
      <c r="G227" s="2" t="s">
        <v>2663</v>
      </c>
      <c r="H227" s="2" t="s">
        <v>28</v>
      </c>
      <c r="I227" s="2" t="s">
        <v>2664</v>
      </c>
      <c r="J227" s="4" t="n">
        <v>45748</v>
      </c>
      <c r="K227" s="4" t="n">
        <v>45778</v>
      </c>
      <c r="L227" s="27" t="n">
        <v>338.16</v>
      </c>
      <c r="M227" s="4" t="n">
        <v>45775</v>
      </c>
      <c r="N227" s="28" t="n">
        <v>27</v>
      </c>
      <c r="O227" s="28" t="n">
        <v>-3</v>
      </c>
      <c r="P227" s="29" t="n">
        <f aca="false">L227*N227</f>
        <v>9130.32</v>
      </c>
      <c r="Q227" s="29" t="n">
        <f aca="false">L227*O227</f>
        <v>-1014.48</v>
      </c>
      <c r="R227" s="8"/>
      <c r="XFC227" s="9"/>
      <c r="XFD227" s="9"/>
    </row>
    <row r="228" customFormat="false" ht="13.8" hidden="false" customHeight="false" outlineLevel="0" collapsed="false">
      <c r="L228" s="33" t="n">
        <f aca="false">SUM(L5:L227)</f>
        <v>2109810.74</v>
      </c>
      <c r="N228" s="36" t="n">
        <f aca="false">P228/L228</f>
        <v>35.2595327958185</v>
      </c>
      <c r="O228" s="36" t="n">
        <f aca="false">Q228/L228</f>
        <v>-0.916112878447097</v>
      </c>
      <c r="P228" s="33" t="n">
        <f aca="false">SUM(P5:P227)</f>
        <v>74390940.98</v>
      </c>
      <c r="Q228" s="33" t="n">
        <f aca="false">SUM(Q5:Q227)</f>
        <v>-1932824.79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6D6D"/>
    <pageSetUpPr fitToPage="false"/>
  </sheetPr>
  <dimension ref="A1:XFD410"/>
  <sheetViews>
    <sheetView showFormulas="false" showGridLines="true" showRowColHeaders="true" showZeros="true" rightToLeft="false" tabSelected="false" showOutlineSymbols="true" defaultGridColor="true" view="normal" topLeftCell="E1" colorId="64" zoomScale="75" zoomScaleNormal="75" zoomScalePageLayoutView="100" workbookViewId="0">
      <selection pane="topLeft" activeCell="C9" activeCellId="0" sqref="C9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30.14"/>
    <col collapsed="false" customWidth="true" hidden="false" outlineLevel="0" max="4" min="4" style="9" width="23.53"/>
    <col collapsed="false" customWidth="true" hidden="false" outlineLevel="0" max="5" min="5" style="9" width="20.39"/>
    <col collapsed="false" customWidth="true" hidden="false" outlineLevel="0" max="6" min="6" style="9" width="21.79"/>
    <col collapsed="false" customWidth="true" hidden="false" outlineLevel="0" max="16" min="16" style="9" width="13.34"/>
    <col collapsed="false" customWidth="true" hidden="false" outlineLevel="0" max="17" min="17" style="9" width="14.6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53</v>
      </c>
      <c r="B5" s="2" t="s">
        <v>53</v>
      </c>
      <c r="C5" s="1" t="s">
        <v>2665</v>
      </c>
      <c r="D5" s="2" t="s">
        <v>2666</v>
      </c>
      <c r="E5" s="2" t="s">
        <v>2667</v>
      </c>
      <c r="F5" s="2" t="s">
        <v>2668</v>
      </c>
      <c r="G5" s="2" t="s">
        <v>2669</v>
      </c>
      <c r="H5" s="2" t="s">
        <v>28</v>
      </c>
      <c r="I5" s="2" t="s">
        <v>2670</v>
      </c>
      <c r="J5" s="4" t="n">
        <v>45734</v>
      </c>
      <c r="K5" s="4" t="n">
        <v>45764</v>
      </c>
      <c r="L5" s="27" t="n">
        <v>2467.03</v>
      </c>
      <c r="M5" s="4" t="n">
        <v>45763</v>
      </c>
      <c r="N5" s="28" t="n">
        <v>29</v>
      </c>
      <c r="O5" s="28" t="n">
        <v>-1</v>
      </c>
      <c r="P5" s="29" t="n">
        <f aca="false">L5*N5</f>
        <v>71543.87</v>
      </c>
      <c r="Q5" s="29" t="n">
        <f aca="false">L5*O5</f>
        <v>-2467.03</v>
      </c>
      <c r="R5" s="8"/>
      <c r="XFC5" s="9"/>
      <c r="XFD5" s="9"/>
    </row>
    <row r="6" customFormat="false" ht="14.25" hidden="false" customHeight="true" outlineLevel="0" collapsed="false">
      <c r="A6" s="2" t="s">
        <v>53</v>
      </c>
      <c r="B6" s="2" t="s">
        <v>53</v>
      </c>
      <c r="C6" s="1" t="s">
        <v>42</v>
      </c>
      <c r="D6" s="2"/>
      <c r="E6" s="2" t="s">
        <v>2671</v>
      </c>
      <c r="F6" s="2" t="s">
        <v>2672</v>
      </c>
      <c r="G6" s="2" t="s">
        <v>2673</v>
      </c>
      <c r="H6" s="2" t="s">
        <v>28</v>
      </c>
      <c r="I6" s="2" t="s">
        <v>2674</v>
      </c>
      <c r="J6" s="4" t="n">
        <v>45749</v>
      </c>
      <c r="K6" s="4" t="n">
        <v>45779</v>
      </c>
      <c r="L6" s="27" t="n">
        <v>400</v>
      </c>
      <c r="M6" s="4" t="n">
        <v>45771</v>
      </c>
      <c r="N6" s="28" t="n">
        <v>22</v>
      </c>
      <c r="O6" s="28" t="n">
        <v>-8</v>
      </c>
      <c r="P6" s="29" t="n">
        <f aca="false">L6*N6</f>
        <v>8800</v>
      </c>
      <c r="Q6" s="29" t="n">
        <f aca="false">L6*O6</f>
        <v>-3200</v>
      </c>
      <c r="R6" s="8"/>
      <c r="XFC6" s="9"/>
      <c r="XFD6" s="9"/>
    </row>
    <row r="7" customFormat="false" ht="14.25" hidden="false" customHeight="true" outlineLevel="0" collapsed="false">
      <c r="A7" s="2" t="s">
        <v>53</v>
      </c>
      <c r="B7" s="2" t="s">
        <v>53</v>
      </c>
      <c r="C7" s="1" t="s">
        <v>2675</v>
      </c>
      <c r="D7" s="2" t="s">
        <v>2676</v>
      </c>
      <c r="E7" s="2" t="s">
        <v>2677</v>
      </c>
      <c r="F7" s="2" t="s">
        <v>2678</v>
      </c>
      <c r="G7" s="2" t="s">
        <v>2679</v>
      </c>
      <c r="H7" s="2" t="s">
        <v>28</v>
      </c>
      <c r="I7" s="2" t="s">
        <v>2680</v>
      </c>
      <c r="J7" s="4" t="n">
        <v>45660</v>
      </c>
      <c r="K7" s="4" t="n">
        <v>45703</v>
      </c>
      <c r="L7" s="27" t="n">
        <v>873.79</v>
      </c>
      <c r="M7" s="4" t="n">
        <v>45687</v>
      </c>
      <c r="N7" s="28" t="n">
        <v>27</v>
      </c>
      <c r="O7" s="28" t="n">
        <v>-16</v>
      </c>
      <c r="P7" s="29" t="n">
        <f aca="false">L7*N7</f>
        <v>23592.33</v>
      </c>
      <c r="Q7" s="29" t="n">
        <f aca="false">L7*O7</f>
        <v>-13980.64</v>
      </c>
      <c r="R7" s="8"/>
      <c r="XFC7" s="9"/>
      <c r="XFD7" s="9"/>
    </row>
    <row r="8" customFormat="false" ht="14.25" hidden="false" customHeight="true" outlineLevel="0" collapsed="false">
      <c r="A8" s="2" t="s">
        <v>53</v>
      </c>
      <c r="B8" s="2" t="s">
        <v>53</v>
      </c>
      <c r="C8" s="1" t="s">
        <v>2681</v>
      </c>
      <c r="D8" s="2" t="s">
        <v>2682</v>
      </c>
      <c r="E8" s="2" t="s">
        <v>2683</v>
      </c>
      <c r="F8" s="2" t="s">
        <v>2684</v>
      </c>
      <c r="G8" s="2" t="s">
        <v>2685</v>
      </c>
      <c r="H8" s="2" t="s">
        <v>28</v>
      </c>
      <c r="I8" s="2" t="s">
        <v>2686</v>
      </c>
      <c r="J8" s="4" t="n">
        <v>45660</v>
      </c>
      <c r="K8" s="4" t="n">
        <v>45690</v>
      </c>
      <c r="L8" s="27" t="n">
        <v>2823.22</v>
      </c>
      <c r="M8" s="4" t="n">
        <v>45705</v>
      </c>
      <c r="N8" s="28" t="n">
        <v>45</v>
      </c>
      <c r="O8" s="28" t="n">
        <v>15</v>
      </c>
      <c r="P8" s="29" t="n">
        <f aca="false">L8*N8</f>
        <v>127044.9</v>
      </c>
      <c r="Q8" s="29" t="n">
        <f aca="false">L8*O8</f>
        <v>42348.3</v>
      </c>
      <c r="R8" s="8"/>
      <c r="XFC8" s="9"/>
      <c r="XFD8" s="9"/>
    </row>
    <row r="9" customFormat="false" ht="14.25" hidden="false" customHeight="true" outlineLevel="0" collapsed="false">
      <c r="A9" s="2" t="s">
        <v>53</v>
      </c>
      <c r="B9" s="2" t="s">
        <v>53</v>
      </c>
      <c r="C9" s="1" t="s">
        <v>2687</v>
      </c>
      <c r="D9" s="2" t="s">
        <v>2688</v>
      </c>
      <c r="E9" s="2" t="s">
        <v>2689</v>
      </c>
      <c r="F9" s="2" t="s">
        <v>2690</v>
      </c>
      <c r="G9" s="2" t="s">
        <v>2691</v>
      </c>
      <c r="H9" s="2" t="s">
        <v>28</v>
      </c>
      <c r="I9" s="2" t="s">
        <v>2692</v>
      </c>
      <c r="J9" s="4" t="n">
        <v>45759</v>
      </c>
      <c r="K9" s="4" t="n">
        <v>45789</v>
      </c>
      <c r="L9" s="27" t="n">
        <v>2654.43</v>
      </c>
      <c r="M9" s="4" t="n">
        <v>45793</v>
      </c>
      <c r="N9" s="28" t="n">
        <v>34</v>
      </c>
      <c r="O9" s="28" t="n">
        <v>4</v>
      </c>
      <c r="P9" s="29" t="n">
        <f aca="false">L9*N9</f>
        <v>90250.62</v>
      </c>
      <c r="Q9" s="29" t="n">
        <f aca="false">L9*O9</f>
        <v>10617.72</v>
      </c>
      <c r="R9" s="8"/>
      <c r="XFC9" s="9"/>
      <c r="XFD9" s="9"/>
    </row>
    <row r="10" customFormat="false" ht="14.25" hidden="false" customHeight="true" outlineLevel="0" collapsed="false">
      <c r="A10" s="2" t="s">
        <v>53</v>
      </c>
      <c r="B10" s="2" t="s">
        <v>53</v>
      </c>
      <c r="C10" s="1" t="s">
        <v>2693</v>
      </c>
      <c r="D10" s="2" t="s">
        <v>2694</v>
      </c>
      <c r="E10" s="2" t="s">
        <v>2695</v>
      </c>
      <c r="F10" s="2" t="s">
        <v>2696</v>
      </c>
      <c r="G10" s="2" t="s">
        <v>2624</v>
      </c>
      <c r="H10" s="2" t="s">
        <v>28</v>
      </c>
      <c r="I10" s="2" t="s">
        <v>2697</v>
      </c>
      <c r="J10" s="4" t="n">
        <v>45718</v>
      </c>
      <c r="K10" s="4" t="n">
        <v>45748</v>
      </c>
      <c r="L10" s="27" t="n">
        <v>2750.07</v>
      </c>
      <c r="M10" s="4" t="n">
        <v>45743</v>
      </c>
      <c r="N10" s="28" t="n">
        <v>25</v>
      </c>
      <c r="O10" s="28" t="n">
        <v>-5</v>
      </c>
      <c r="P10" s="29" t="n">
        <f aca="false">L10*N10</f>
        <v>68751.75</v>
      </c>
      <c r="Q10" s="29" t="n">
        <f aca="false">L10*O10</f>
        <v>-13750.35</v>
      </c>
      <c r="R10" s="8"/>
      <c r="XFC10" s="9"/>
      <c r="XFD10" s="9"/>
    </row>
    <row r="11" customFormat="false" ht="14.25" hidden="false" customHeight="true" outlineLevel="0" collapsed="false">
      <c r="A11" s="2" t="s">
        <v>53</v>
      </c>
      <c r="B11" s="2" t="s">
        <v>53</v>
      </c>
      <c r="C11" s="1" t="s">
        <v>2698</v>
      </c>
      <c r="D11" s="2" t="s">
        <v>2699</v>
      </c>
      <c r="E11" s="2" t="s">
        <v>2700</v>
      </c>
      <c r="F11" s="2" t="s">
        <v>2701</v>
      </c>
      <c r="G11" s="2" t="s">
        <v>2702</v>
      </c>
      <c r="H11" s="2" t="s">
        <v>28</v>
      </c>
      <c r="I11" s="2" t="s">
        <v>2703</v>
      </c>
      <c r="J11" s="4" t="n">
        <v>45687</v>
      </c>
      <c r="K11" s="4" t="n">
        <v>45717</v>
      </c>
      <c r="L11" s="27" t="n">
        <v>1550.7</v>
      </c>
      <c r="M11" s="4" t="n">
        <v>45712</v>
      </c>
      <c r="N11" s="28" t="n">
        <v>25</v>
      </c>
      <c r="O11" s="28" t="n">
        <v>-5</v>
      </c>
      <c r="P11" s="29" t="n">
        <f aca="false">L11*N11</f>
        <v>38767.5</v>
      </c>
      <c r="Q11" s="29" t="n">
        <f aca="false">L11*O11</f>
        <v>-7753.5</v>
      </c>
      <c r="R11" s="8"/>
      <c r="XFC11" s="9"/>
      <c r="XFD11" s="9"/>
    </row>
    <row r="12" customFormat="false" ht="14.25" hidden="false" customHeight="true" outlineLevel="0" collapsed="false">
      <c r="A12" s="2" t="s">
        <v>53</v>
      </c>
      <c r="B12" s="2" t="s">
        <v>53</v>
      </c>
      <c r="C12" s="1" t="s">
        <v>2665</v>
      </c>
      <c r="D12" s="2" t="s">
        <v>2666</v>
      </c>
      <c r="E12" s="2" t="s">
        <v>2704</v>
      </c>
      <c r="F12" s="2" t="s">
        <v>2705</v>
      </c>
      <c r="G12" s="2" t="s">
        <v>2706</v>
      </c>
      <c r="H12" s="2" t="s">
        <v>28</v>
      </c>
      <c r="I12" s="2" t="s">
        <v>2707</v>
      </c>
      <c r="J12" s="4" t="n">
        <v>45674</v>
      </c>
      <c r="K12" s="4" t="n">
        <v>45704</v>
      </c>
      <c r="L12" s="27" t="n">
        <v>3457.52</v>
      </c>
      <c r="M12" s="4" t="n">
        <v>45693</v>
      </c>
      <c r="N12" s="28" t="n">
        <v>19</v>
      </c>
      <c r="O12" s="28" t="n">
        <v>-11</v>
      </c>
      <c r="P12" s="29" t="n">
        <f aca="false">L12*N12</f>
        <v>65692.88</v>
      </c>
      <c r="Q12" s="29" t="n">
        <f aca="false">L12*O12</f>
        <v>-38032.72</v>
      </c>
      <c r="R12" s="8"/>
      <c r="XFC12" s="9"/>
      <c r="XFD12" s="9"/>
    </row>
    <row r="13" customFormat="false" ht="14.25" hidden="false" customHeight="true" outlineLevel="0" collapsed="false">
      <c r="A13" s="2" t="s">
        <v>53</v>
      </c>
      <c r="B13" s="2" t="s">
        <v>53</v>
      </c>
      <c r="C13" s="1" t="s">
        <v>2698</v>
      </c>
      <c r="D13" s="2" t="s">
        <v>2699</v>
      </c>
      <c r="E13" s="2" t="s">
        <v>2708</v>
      </c>
      <c r="F13" s="2" t="s">
        <v>2709</v>
      </c>
      <c r="G13" s="2" t="s">
        <v>110</v>
      </c>
      <c r="H13" s="2" t="s">
        <v>28</v>
      </c>
      <c r="I13" s="2" t="s">
        <v>2710</v>
      </c>
      <c r="J13" s="4" t="n">
        <v>45687</v>
      </c>
      <c r="K13" s="4" t="n">
        <v>45717</v>
      </c>
      <c r="L13" s="27" t="n">
        <v>6409.56</v>
      </c>
      <c r="M13" s="4" t="n">
        <v>45712</v>
      </c>
      <c r="N13" s="28" t="n">
        <v>25</v>
      </c>
      <c r="O13" s="28" t="n">
        <v>-5</v>
      </c>
      <c r="P13" s="29" t="n">
        <f aca="false">L13*N13</f>
        <v>160239</v>
      </c>
      <c r="Q13" s="29" t="n">
        <f aca="false">L13*O13</f>
        <v>-32047.8</v>
      </c>
      <c r="R13" s="8"/>
      <c r="XFC13" s="9"/>
      <c r="XFD13" s="9"/>
    </row>
    <row r="14" customFormat="false" ht="14.25" hidden="false" customHeight="true" outlineLevel="0" collapsed="false">
      <c r="A14" s="2" t="s">
        <v>53</v>
      </c>
      <c r="B14" s="2" t="s">
        <v>53</v>
      </c>
      <c r="C14" s="1" t="s">
        <v>2698</v>
      </c>
      <c r="D14" s="2" t="s">
        <v>2699</v>
      </c>
      <c r="E14" s="2" t="s">
        <v>2711</v>
      </c>
      <c r="F14" s="2" t="s">
        <v>2712</v>
      </c>
      <c r="G14" s="2" t="s">
        <v>2171</v>
      </c>
      <c r="H14" s="2" t="s">
        <v>28</v>
      </c>
      <c r="I14" s="2" t="s">
        <v>2713</v>
      </c>
      <c r="J14" s="4" t="n">
        <v>45719</v>
      </c>
      <c r="K14" s="4" t="n">
        <v>45749</v>
      </c>
      <c r="L14" s="27" t="n">
        <v>8069.3</v>
      </c>
      <c r="M14" s="4" t="n">
        <v>45743</v>
      </c>
      <c r="N14" s="28" t="n">
        <v>24</v>
      </c>
      <c r="O14" s="28" t="n">
        <v>-6</v>
      </c>
      <c r="P14" s="29" t="n">
        <f aca="false">L14*N14</f>
        <v>193663.2</v>
      </c>
      <c r="Q14" s="29" t="n">
        <f aca="false">L14*O14</f>
        <v>-48415.8</v>
      </c>
      <c r="R14" s="8"/>
      <c r="XFC14" s="9"/>
      <c r="XFD14" s="9"/>
    </row>
    <row r="15" customFormat="false" ht="14.25" hidden="false" customHeight="true" outlineLevel="0" collapsed="false">
      <c r="A15" s="2" t="s">
        <v>53</v>
      </c>
      <c r="B15" s="2" t="s">
        <v>53</v>
      </c>
      <c r="C15" s="1" t="s">
        <v>2714</v>
      </c>
      <c r="D15" s="2" t="s">
        <v>2715</v>
      </c>
      <c r="E15" s="2" t="s">
        <v>2716</v>
      </c>
      <c r="F15" s="2" t="s">
        <v>2717</v>
      </c>
      <c r="G15" s="2" t="s">
        <v>2718</v>
      </c>
      <c r="H15" s="2" t="s">
        <v>28</v>
      </c>
      <c r="I15" s="2" t="s">
        <v>2719</v>
      </c>
      <c r="J15" s="4" t="n">
        <v>45666</v>
      </c>
      <c r="K15" s="4" t="n">
        <v>45696</v>
      </c>
      <c r="L15" s="27" t="n">
        <v>1602.39</v>
      </c>
      <c r="M15" s="4" t="n">
        <v>45686</v>
      </c>
      <c r="N15" s="28" t="n">
        <v>20</v>
      </c>
      <c r="O15" s="28" t="n">
        <v>-10</v>
      </c>
      <c r="P15" s="29" t="n">
        <f aca="false">L15*N15</f>
        <v>32047.8</v>
      </c>
      <c r="Q15" s="29" t="n">
        <f aca="false">L15*O15</f>
        <v>-16023.9</v>
      </c>
      <c r="R15" s="8"/>
      <c r="XFC15" s="9"/>
      <c r="XFD15" s="9"/>
    </row>
    <row r="16" customFormat="false" ht="14.25" hidden="false" customHeight="true" outlineLevel="0" collapsed="false">
      <c r="A16" s="2" t="s">
        <v>53</v>
      </c>
      <c r="B16" s="2" t="s">
        <v>53</v>
      </c>
      <c r="C16" s="1" t="s">
        <v>2720</v>
      </c>
      <c r="D16" s="2" t="s">
        <v>2721</v>
      </c>
      <c r="E16" s="2" t="s">
        <v>2722</v>
      </c>
      <c r="F16" s="2" t="s">
        <v>2723</v>
      </c>
      <c r="G16" s="2" t="s">
        <v>2724</v>
      </c>
      <c r="H16" s="2" t="s">
        <v>28</v>
      </c>
      <c r="I16" s="2" t="s">
        <v>2725</v>
      </c>
      <c r="J16" s="4" t="n">
        <v>45796</v>
      </c>
      <c r="K16" s="4" t="n">
        <v>45826</v>
      </c>
      <c r="L16" s="27" t="n">
        <v>2430</v>
      </c>
      <c r="M16" s="4" t="n">
        <v>45820</v>
      </c>
      <c r="N16" s="28" t="n">
        <v>24</v>
      </c>
      <c r="O16" s="28" t="n">
        <v>-6</v>
      </c>
      <c r="P16" s="29" t="n">
        <f aca="false">L16*N16</f>
        <v>58320</v>
      </c>
      <c r="Q16" s="29" t="n">
        <f aca="false">L16*O16</f>
        <v>-14580</v>
      </c>
      <c r="R16" s="8"/>
      <c r="XFC16" s="9"/>
      <c r="XFD16" s="9"/>
    </row>
    <row r="17" customFormat="false" ht="14.25" hidden="false" customHeight="true" outlineLevel="0" collapsed="false">
      <c r="A17" s="2" t="s">
        <v>53</v>
      </c>
      <c r="B17" s="2" t="s">
        <v>53</v>
      </c>
      <c r="C17" s="1" t="s">
        <v>2693</v>
      </c>
      <c r="D17" s="2" t="s">
        <v>2694</v>
      </c>
      <c r="E17" s="2" t="s">
        <v>2726</v>
      </c>
      <c r="F17" s="2" t="s">
        <v>2727</v>
      </c>
      <c r="G17" s="2" t="s">
        <v>2035</v>
      </c>
      <c r="H17" s="2" t="s">
        <v>28</v>
      </c>
      <c r="I17" s="2" t="s">
        <v>2686</v>
      </c>
      <c r="J17" s="4" t="n">
        <v>45699</v>
      </c>
      <c r="K17" s="4" t="n">
        <v>45729</v>
      </c>
      <c r="L17" s="27" t="n">
        <v>2823.22</v>
      </c>
      <c r="M17" s="4" t="n">
        <v>45734</v>
      </c>
      <c r="N17" s="28" t="n">
        <v>35</v>
      </c>
      <c r="O17" s="28" t="n">
        <v>5</v>
      </c>
      <c r="P17" s="29" t="n">
        <f aca="false">L17*N17</f>
        <v>98812.7</v>
      </c>
      <c r="Q17" s="29" t="n">
        <f aca="false">L17*O17</f>
        <v>14116.1</v>
      </c>
      <c r="R17" s="8"/>
      <c r="XFC17" s="9"/>
      <c r="XFD17" s="9"/>
    </row>
    <row r="18" customFormat="false" ht="14.25" hidden="false" customHeight="true" outlineLevel="0" collapsed="false">
      <c r="A18" s="2" t="s">
        <v>53</v>
      </c>
      <c r="B18" s="2" t="s">
        <v>53</v>
      </c>
      <c r="C18" s="1" t="s">
        <v>2728</v>
      </c>
      <c r="D18" s="2" t="s">
        <v>2729</v>
      </c>
      <c r="E18" s="2" t="s">
        <v>2730</v>
      </c>
      <c r="F18" s="2" t="s">
        <v>2731</v>
      </c>
      <c r="G18" s="2" t="s">
        <v>2732</v>
      </c>
      <c r="H18" s="2" t="s">
        <v>28</v>
      </c>
      <c r="I18" s="2" t="s">
        <v>2733</v>
      </c>
      <c r="J18" s="4" t="n">
        <v>45700</v>
      </c>
      <c r="K18" s="4" t="n">
        <v>45730</v>
      </c>
      <c r="L18" s="27" t="n">
        <v>73.28</v>
      </c>
      <c r="M18" s="4" t="n">
        <v>45743</v>
      </c>
      <c r="N18" s="28" t="n">
        <v>43</v>
      </c>
      <c r="O18" s="28" t="n">
        <v>13</v>
      </c>
      <c r="P18" s="29" t="n">
        <f aca="false">L18*N18</f>
        <v>3151.04</v>
      </c>
      <c r="Q18" s="29" t="n">
        <f aca="false">L18*O18</f>
        <v>952.64</v>
      </c>
      <c r="R18" s="8"/>
      <c r="XFC18" s="9"/>
      <c r="XFD18" s="9"/>
    </row>
    <row r="19" customFormat="false" ht="14.25" hidden="false" customHeight="true" outlineLevel="0" collapsed="false">
      <c r="A19" s="2" t="s">
        <v>53</v>
      </c>
      <c r="B19" s="2" t="s">
        <v>53</v>
      </c>
      <c r="C19" s="1" t="s">
        <v>2734</v>
      </c>
      <c r="D19" s="2" t="s">
        <v>2735</v>
      </c>
      <c r="E19" s="2" t="s">
        <v>2736</v>
      </c>
      <c r="F19" s="2" t="s">
        <v>2737</v>
      </c>
      <c r="G19" s="2" t="s">
        <v>2738</v>
      </c>
      <c r="H19" s="2" t="s">
        <v>28</v>
      </c>
      <c r="I19" s="2" t="s">
        <v>2739</v>
      </c>
      <c r="J19" s="4" t="n">
        <v>45716</v>
      </c>
      <c r="K19" s="4" t="n">
        <v>45746</v>
      </c>
      <c r="L19" s="27" t="n">
        <v>28459.47</v>
      </c>
      <c r="M19" s="4" t="n">
        <v>45743</v>
      </c>
      <c r="N19" s="28" t="n">
        <v>27</v>
      </c>
      <c r="O19" s="28" t="n">
        <v>-3</v>
      </c>
      <c r="P19" s="29" t="n">
        <f aca="false">L19*N19</f>
        <v>768405.69</v>
      </c>
      <c r="Q19" s="29" t="n">
        <f aca="false">L19*O19</f>
        <v>-85378.41</v>
      </c>
      <c r="R19" s="8"/>
      <c r="XFC19" s="9"/>
      <c r="XFD19" s="9"/>
    </row>
    <row r="20" customFormat="false" ht="14.25" hidden="false" customHeight="true" outlineLevel="0" collapsed="false">
      <c r="A20" s="2" t="s">
        <v>53</v>
      </c>
      <c r="B20" s="2" t="s">
        <v>53</v>
      </c>
      <c r="C20" s="1" t="s">
        <v>2740</v>
      </c>
      <c r="D20" s="2" t="s">
        <v>2741</v>
      </c>
      <c r="E20" s="2" t="s">
        <v>2742</v>
      </c>
      <c r="F20" s="2" t="s">
        <v>2743</v>
      </c>
      <c r="G20" s="2" t="s">
        <v>2744</v>
      </c>
      <c r="H20" s="2" t="s">
        <v>28</v>
      </c>
      <c r="I20" s="2" t="s">
        <v>2745</v>
      </c>
      <c r="J20" s="4" t="n">
        <v>45713</v>
      </c>
      <c r="K20" s="4" t="n">
        <v>45743</v>
      </c>
      <c r="L20" s="27" t="n">
        <v>85.45</v>
      </c>
      <c r="M20" s="4" t="n">
        <v>45761</v>
      </c>
      <c r="N20" s="28" t="n">
        <v>48</v>
      </c>
      <c r="O20" s="28" t="n">
        <v>18</v>
      </c>
      <c r="P20" s="29" t="n">
        <f aca="false">L20*N20</f>
        <v>4101.6</v>
      </c>
      <c r="Q20" s="29" t="n">
        <f aca="false">L20*O20</f>
        <v>1538.1</v>
      </c>
      <c r="R20" s="8"/>
      <c r="XFC20" s="9"/>
      <c r="XFD20" s="9"/>
    </row>
    <row r="21" customFormat="false" ht="14.25" hidden="false" customHeight="true" outlineLevel="0" collapsed="false">
      <c r="A21" s="2" t="s">
        <v>53</v>
      </c>
      <c r="B21" s="2" t="s">
        <v>53</v>
      </c>
      <c r="C21" s="1" t="s">
        <v>2746</v>
      </c>
      <c r="D21" s="2" t="s">
        <v>2747</v>
      </c>
      <c r="E21" s="2" t="s">
        <v>2748</v>
      </c>
      <c r="F21" s="2" t="s">
        <v>2749</v>
      </c>
      <c r="G21" s="2" t="s">
        <v>2750</v>
      </c>
      <c r="H21" s="2" t="s">
        <v>28</v>
      </c>
      <c r="I21" s="2" t="s">
        <v>2751</v>
      </c>
      <c r="J21" s="4" t="n">
        <v>45638</v>
      </c>
      <c r="K21" s="4" t="n">
        <v>45668</v>
      </c>
      <c r="L21" s="27" t="n">
        <v>2118.9</v>
      </c>
      <c r="M21" s="4" t="n">
        <v>45672</v>
      </c>
      <c r="N21" s="28" t="n">
        <v>34</v>
      </c>
      <c r="O21" s="28" t="n">
        <v>4</v>
      </c>
      <c r="P21" s="29" t="n">
        <f aca="false">L21*N21</f>
        <v>72042.6</v>
      </c>
      <c r="Q21" s="29" t="n">
        <f aca="false">L21*O21</f>
        <v>8475.6</v>
      </c>
      <c r="R21" s="8"/>
      <c r="XFC21" s="9"/>
      <c r="XFD21" s="9"/>
    </row>
    <row r="22" customFormat="false" ht="14.25" hidden="false" customHeight="true" outlineLevel="0" collapsed="false">
      <c r="A22" s="2" t="s">
        <v>53</v>
      </c>
      <c r="B22" s="2" t="s">
        <v>53</v>
      </c>
      <c r="C22" s="1" t="s">
        <v>2752</v>
      </c>
      <c r="D22" s="2" t="s">
        <v>2753</v>
      </c>
      <c r="E22" s="2" t="s">
        <v>2754</v>
      </c>
      <c r="F22" s="2" t="s">
        <v>2755</v>
      </c>
      <c r="G22" s="2" t="s">
        <v>2756</v>
      </c>
      <c r="H22" s="2" t="s">
        <v>28</v>
      </c>
      <c r="I22" s="2" t="s">
        <v>2757</v>
      </c>
      <c r="J22" s="4" t="n">
        <v>45778</v>
      </c>
      <c r="K22" s="4" t="n">
        <v>45808</v>
      </c>
      <c r="L22" s="27" t="n">
        <v>1701.25</v>
      </c>
      <c r="M22" s="4" t="n">
        <v>45791</v>
      </c>
      <c r="N22" s="28" t="n">
        <v>13</v>
      </c>
      <c r="O22" s="28" t="n">
        <v>-17</v>
      </c>
      <c r="P22" s="29" t="n">
        <f aca="false">L22*N22</f>
        <v>22116.25</v>
      </c>
      <c r="Q22" s="29" t="n">
        <f aca="false">L22*O22</f>
        <v>-28921.25</v>
      </c>
      <c r="R22" s="8"/>
      <c r="XFC22" s="9"/>
      <c r="XFD22" s="9"/>
    </row>
    <row r="23" customFormat="false" ht="14.25" hidden="false" customHeight="true" outlineLevel="0" collapsed="false">
      <c r="A23" s="2" t="s">
        <v>53</v>
      </c>
      <c r="B23" s="2" t="s">
        <v>53</v>
      </c>
      <c r="C23" s="1" t="s">
        <v>2758</v>
      </c>
      <c r="D23" s="2" t="s">
        <v>2759</v>
      </c>
      <c r="E23" s="2" t="s">
        <v>2760</v>
      </c>
      <c r="F23" s="2" t="s">
        <v>2761</v>
      </c>
      <c r="G23" s="2" t="s">
        <v>2762</v>
      </c>
      <c r="H23" s="2" t="s">
        <v>28</v>
      </c>
      <c r="I23" s="2" t="s">
        <v>2763</v>
      </c>
      <c r="J23" s="4" t="n">
        <v>45729</v>
      </c>
      <c r="K23" s="4" t="n">
        <v>45759</v>
      </c>
      <c r="L23" s="27" t="n">
        <v>162.68</v>
      </c>
      <c r="M23" s="4" t="n">
        <v>45742</v>
      </c>
      <c r="N23" s="28" t="n">
        <v>13</v>
      </c>
      <c r="O23" s="28" t="n">
        <v>-17</v>
      </c>
      <c r="P23" s="29" t="n">
        <f aca="false">L23*N23</f>
        <v>2114.84</v>
      </c>
      <c r="Q23" s="29" t="n">
        <f aca="false">L23*O23</f>
        <v>-2765.56</v>
      </c>
      <c r="R23" s="8"/>
      <c r="XFC23" s="9"/>
      <c r="XFD23" s="9"/>
    </row>
    <row r="24" customFormat="false" ht="14.25" hidden="false" customHeight="true" outlineLevel="0" collapsed="false">
      <c r="A24" s="2" t="s">
        <v>53</v>
      </c>
      <c r="B24" s="2" t="s">
        <v>53</v>
      </c>
      <c r="C24" s="1" t="s">
        <v>36</v>
      </c>
      <c r="D24" s="2" t="s">
        <v>37</v>
      </c>
      <c r="E24" s="2" t="s">
        <v>2764</v>
      </c>
      <c r="F24" s="2" t="s">
        <v>2765</v>
      </c>
      <c r="G24" s="2" t="s">
        <v>2766</v>
      </c>
      <c r="H24" s="2" t="s">
        <v>28</v>
      </c>
      <c r="I24" s="2" t="s">
        <v>2767</v>
      </c>
      <c r="J24" s="4" t="n">
        <v>45785</v>
      </c>
      <c r="K24" s="4" t="n">
        <v>45815</v>
      </c>
      <c r="L24" s="27" t="n">
        <v>1640</v>
      </c>
      <c r="M24" s="4" t="n">
        <v>45819</v>
      </c>
      <c r="N24" s="28" t="n">
        <v>34</v>
      </c>
      <c r="O24" s="28" t="n">
        <v>4</v>
      </c>
      <c r="P24" s="29" t="n">
        <f aca="false">L24*N24</f>
        <v>55760</v>
      </c>
      <c r="Q24" s="29" t="n">
        <f aca="false">L24*O24</f>
        <v>6560</v>
      </c>
      <c r="R24" s="8"/>
      <c r="XFC24" s="9"/>
      <c r="XFD24" s="9"/>
    </row>
    <row r="25" customFormat="false" ht="14.25" hidden="false" customHeight="true" outlineLevel="0" collapsed="false">
      <c r="A25" s="2" t="s">
        <v>53</v>
      </c>
      <c r="B25" s="2" t="s">
        <v>53</v>
      </c>
      <c r="C25" s="1" t="s">
        <v>2768</v>
      </c>
      <c r="D25" s="2" t="s">
        <v>2769</v>
      </c>
      <c r="E25" s="2" t="s">
        <v>2770</v>
      </c>
      <c r="F25" s="2" t="s">
        <v>2771</v>
      </c>
      <c r="G25" s="2" t="s">
        <v>2772</v>
      </c>
      <c r="H25" s="2" t="s">
        <v>28</v>
      </c>
      <c r="I25" s="2" t="s">
        <v>2773</v>
      </c>
      <c r="J25" s="4" t="n">
        <v>45729</v>
      </c>
      <c r="K25" s="4" t="n">
        <v>45759</v>
      </c>
      <c r="L25" s="27" t="n">
        <v>4723.48</v>
      </c>
      <c r="M25" s="4" t="n">
        <v>45758</v>
      </c>
      <c r="N25" s="28" t="n">
        <v>29</v>
      </c>
      <c r="O25" s="28" t="n">
        <v>-1</v>
      </c>
      <c r="P25" s="29" t="n">
        <f aca="false">L25*N25</f>
        <v>136980.92</v>
      </c>
      <c r="Q25" s="29" t="n">
        <f aca="false">L25*O25</f>
        <v>-4723.48</v>
      </c>
      <c r="R25" s="8"/>
      <c r="XFC25" s="9"/>
      <c r="XFD25" s="9"/>
    </row>
    <row r="26" customFormat="false" ht="14.25" hidden="false" customHeight="true" outlineLevel="0" collapsed="false">
      <c r="A26" s="2" t="s">
        <v>53</v>
      </c>
      <c r="B26" s="2" t="s">
        <v>53</v>
      </c>
      <c r="C26" s="1" t="s">
        <v>42</v>
      </c>
      <c r="D26" s="2"/>
      <c r="E26" s="2" t="s">
        <v>2774</v>
      </c>
      <c r="F26" s="2" t="s">
        <v>2775</v>
      </c>
      <c r="G26" s="2" t="s">
        <v>2776</v>
      </c>
      <c r="H26" s="2" t="s">
        <v>28</v>
      </c>
      <c r="I26" s="2" t="s">
        <v>2777</v>
      </c>
      <c r="J26" s="4" t="n">
        <v>45809</v>
      </c>
      <c r="K26" s="4" t="n">
        <v>45839</v>
      </c>
      <c r="L26" s="27" t="n">
        <v>8336.25</v>
      </c>
      <c r="M26" s="4" t="n">
        <v>45827</v>
      </c>
      <c r="N26" s="28" t="n">
        <v>18</v>
      </c>
      <c r="O26" s="28" t="n">
        <v>-12</v>
      </c>
      <c r="P26" s="29" t="n">
        <f aca="false">L26*N26</f>
        <v>150052.5</v>
      </c>
      <c r="Q26" s="29" t="n">
        <f aca="false">L26*O26</f>
        <v>-100035</v>
      </c>
      <c r="R26" s="8"/>
      <c r="XFC26" s="9"/>
      <c r="XFD26" s="9"/>
    </row>
    <row r="27" customFormat="false" ht="14.25" hidden="false" customHeight="true" outlineLevel="0" collapsed="false">
      <c r="A27" s="2" t="s">
        <v>53</v>
      </c>
      <c r="B27" s="2" t="s">
        <v>53</v>
      </c>
      <c r="C27" s="1" t="s">
        <v>2698</v>
      </c>
      <c r="D27" s="2" t="s">
        <v>2699</v>
      </c>
      <c r="E27" s="2" t="s">
        <v>2778</v>
      </c>
      <c r="F27" s="2" t="s">
        <v>2779</v>
      </c>
      <c r="G27" s="2" t="s">
        <v>2780</v>
      </c>
      <c r="H27" s="2" t="s">
        <v>28</v>
      </c>
      <c r="I27" s="2" t="s">
        <v>2713</v>
      </c>
      <c r="J27" s="4" t="n">
        <v>45792</v>
      </c>
      <c r="K27" s="4" t="n">
        <v>45822</v>
      </c>
      <c r="L27" s="27" t="n">
        <v>8069.3</v>
      </c>
      <c r="M27" s="4" t="n">
        <v>45825</v>
      </c>
      <c r="N27" s="28" t="n">
        <v>33</v>
      </c>
      <c r="O27" s="28" t="n">
        <v>3</v>
      </c>
      <c r="P27" s="29" t="n">
        <f aca="false">L27*N27</f>
        <v>266286.9</v>
      </c>
      <c r="Q27" s="29" t="n">
        <f aca="false">L27*O27</f>
        <v>24207.9</v>
      </c>
      <c r="R27" s="8"/>
      <c r="XFC27" s="9"/>
      <c r="XFD27" s="9"/>
    </row>
    <row r="28" customFormat="false" ht="14.25" hidden="false" customHeight="true" outlineLevel="0" collapsed="false">
      <c r="A28" s="2" t="s">
        <v>53</v>
      </c>
      <c r="B28" s="2" t="s">
        <v>53</v>
      </c>
      <c r="C28" s="1" t="s">
        <v>2781</v>
      </c>
      <c r="D28" s="2" t="s">
        <v>2782</v>
      </c>
      <c r="E28" s="2" t="s">
        <v>2783</v>
      </c>
      <c r="F28" s="2" t="s">
        <v>2784</v>
      </c>
      <c r="G28" s="2" t="s">
        <v>2785</v>
      </c>
      <c r="H28" s="2" t="s">
        <v>28</v>
      </c>
      <c r="I28" s="2" t="s">
        <v>2786</v>
      </c>
      <c r="J28" s="4" t="n">
        <v>45754</v>
      </c>
      <c r="K28" s="4" t="n">
        <v>45784</v>
      </c>
      <c r="L28" s="27" t="n">
        <v>47729.36</v>
      </c>
      <c r="M28" s="4" t="n">
        <v>45792</v>
      </c>
      <c r="N28" s="28" t="n">
        <v>38</v>
      </c>
      <c r="O28" s="28" t="n">
        <v>8</v>
      </c>
      <c r="P28" s="29" t="n">
        <f aca="false">L28*N28</f>
        <v>1813715.68</v>
      </c>
      <c r="Q28" s="29" t="n">
        <f aca="false">L28*O28</f>
        <v>381834.88</v>
      </c>
      <c r="R28" s="8"/>
      <c r="XFC28" s="9"/>
      <c r="XFD28" s="9"/>
    </row>
    <row r="29" customFormat="false" ht="14.25" hidden="false" customHeight="true" outlineLevel="0" collapsed="false">
      <c r="A29" s="2" t="s">
        <v>53</v>
      </c>
      <c r="B29" s="2" t="s">
        <v>53</v>
      </c>
      <c r="C29" s="1" t="s">
        <v>2787</v>
      </c>
      <c r="D29" s="2" t="s">
        <v>2788</v>
      </c>
      <c r="E29" s="2" t="s">
        <v>2789</v>
      </c>
      <c r="F29" s="2" t="s">
        <v>2790</v>
      </c>
      <c r="G29" s="2" t="s">
        <v>2702</v>
      </c>
      <c r="H29" s="2" t="s">
        <v>28</v>
      </c>
      <c r="I29" s="2" t="s">
        <v>2791</v>
      </c>
      <c r="J29" s="4" t="n">
        <v>45750</v>
      </c>
      <c r="K29" s="4" t="n">
        <v>45780</v>
      </c>
      <c r="L29" s="27" t="n">
        <v>4016.39</v>
      </c>
      <c r="M29" s="4" t="n">
        <v>45779</v>
      </c>
      <c r="N29" s="28" t="n">
        <v>29</v>
      </c>
      <c r="O29" s="28" t="n">
        <v>-1</v>
      </c>
      <c r="P29" s="29" t="n">
        <f aca="false">L29*N29</f>
        <v>116475.31</v>
      </c>
      <c r="Q29" s="29" t="n">
        <f aca="false">L29*O29</f>
        <v>-4016.39</v>
      </c>
      <c r="R29" s="8"/>
      <c r="XFC29" s="9"/>
      <c r="XFD29" s="9"/>
    </row>
    <row r="30" customFormat="false" ht="14.25" hidden="false" customHeight="true" outlineLevel="0" collapsed="false">
      <c r="A30" s="2" t="s">
        <v>53</v>
      </c>
      <c r="B30" s="2" t="s">
        <v>53</v>
      </c>
      <c r="C30" s="1" t="s">
        <v>2792</v>
      </c>
      <c r="D30" s="2" t="s">
        <v>2793</v>
      </c>
      <c r="E30" s="2" t="s">
        <v>2794</v>
      </c>
      <c r="F30" s="2" t="s">
        <v>2795</v>
      </c>
      <c r="G30" s="2" t="s">
        <v>2796</v>
      </c>
      <c r="H30" s="2" t="s">
        <v>28</v>
      </c>
      <c r="I30" s="2" t="s">
        <v>2797</v>
      </c>
      <c r="J30" s="4" t="n">
        <v>45800</v>
      </c>
      <c r="K30" s="4" t="n">
        <v>45830</v>
      </c>
      <c r="L30" s="27" t="n">
        <v>14056.2</v>
      </c>
      <c r="M30" s="4" t="n">
        <v>45828</v>
      </c>
      <c r="N30" s="28" t="n">
        <v>28</v>
      </c>
      <c r="O30" s="28" t="n">
        <v>-2</v>
      </c>
      <c r="P30" s="29" t="n">
        <f aca="false">L30*N30</f>
        <v>393573.6</v>
      </c>
      <c r="Q30" s="29" t="n">
        <f aca="false">L30*O30</f>
        <v>-28112.4</v>
      </c>
      <c r="R30" s="8"/>
      <c r="XFC30" s="9"/>
      <c r="XFD30" s="9"/>
    </row>
    <row r="31" customFormat="false" ht="14.25" hidden="false" customHeight="true" outlineLevel="0" collapsed="false">
      <c r="A31" s="2" t="s">
        <v>53</v>
      </c>
      <c r="B31" s="2" t="s">
        <v>53</v>
      </c>
      <c r="C31" s="1" t="s">
        <v>2798</v>
      </c>
      <c r="D31" s="2" t="s">
        <v>2799</v>
      </c>
      <c r="E31" s="2" t="s">
        <v>2800</v>
      </c>
      <c r="F31" s="2" t="s">
        <v>2801</v>
      </c>
      <c r="G31" s="2" t="s">
        <v>2802</v>
      </c>
      <c r="H31" s="2" t="s">
        <v>28</v>
      </c>
      <c r="I31" s="2" t="s">
        <v>2803</v>
      </c>
      <c r="J31" s="4" t="n">
        <v>45665</v>
      </c>
      <c r="K31" s="4" t="n">
        <v>45695</v>
      </c>
      <c r="L31" s="27" t="n">
        <v>627.5</v>
      </c>
      <c r="M31" s="4" t="n">
        <v>45684</v>
      </c>
      <c r="N31" s="28" t="n">
        <v>19</v>
      </c>
      <c r="O31" s="28" t="n">
        <v>-11</v>
      </c>
      <c r="P31" s="29" t="n">
        <f aca="false">L31*N31</f>
        <v>11922.5</v>
      </c>
      <c r="Q31" s="29" t="n">
        <f aca="false">L31*O31</f>
        <v>-6902.5</v>
      </c>
      <c r="R31" s="8"/>
      <c r="XFC31" s="9"/>
      <c r="XFD31" s="9"/>
    </row>
    <row r="32" customFormat="false" ht="14.25" hidden="false" customHeight="true" outlineLevel="0" collapsed="false">
      <c r="A32" s="2" t="s">
        <v>53</v>
      </c>
      <c r="B32" s="2" t="s">
        <v>53</v>
      </c>
      <c r="C32" s="1" t="s">
        <v>42</v>
      </c>
      <c r="D32" s="2"/>
      <c r="E32" s="2" t="s">
        <v>2804</v>
      </c>
      <c r="F32" s="2" t="s">
        <v>2805</v>
      </c>
      <c r="G32" s="2" t="s">
        <v>2806</v>
      </c>
      <c r="H32" s="2" t="s">
        <v>28</v>
      </c>
      <c r="I32" s="2" t="s">
        <v>2807</v>
      </c>
      <c r="J32" s="4" t="n">
        <v>45657</v>
      </c>
      <c r="K32" s="4" t="n">
        <v>45687</v>
      </c>
      <c r="L32" s="27" t="n">
        <v>1222.57</v>
      </c>
      <c r="M32" s="4" t="n">
        <v>45684</v>
      </c>
      <c r="N32" s="28" t="n">
        <v>27</v>
      </c>
      <c r="O32" s="28" t="n">
        <v>-3</v>
      </c>
      <c r="P32" s="29" t="n">
        <f aca="false">L32*N32</f>
        <v>33009.39</v>
      </c>
      <c r="Q32" s="29" t="n">
        <f aca="false">L32*O32</f>
        <v>-3667.71</v>
      </c>
      <c r="R32" s="8"/>
      <c r="XFC32" s="9"/>
      <c r="XFD32" s="9"/>
    </row>
    <row r="33" customFormat="false" ht="14.25" hidden="false" customHeight="true" outlineLevel="0" collapsed="false">
      <c r="A33" s="2" t="s">
        <v>53</v>
      </c>
      <c r="B33" s="2" t="s">
        <v>53</v>
      </c>
      <c r="C33" s="1" t="s">
        <v>42</v>
      </c>
      <c r="D33" s="2"/>
      <c r="E33" s="2" t="s">
        <v>2808</v>
      </c>
      <c r="F33" s="2" t="s">
        <v>2809</v>
      </c>
      <c r="G33" s="2" t="s">
        <v>2810</v>
      </c>
      <c r="H33" s="2" t="s">
        <v>28</v>
      </c>
      <c r="I33" s="2" t="s">
        <v>2811</v>
      </c>
      <c r="J33" s="4" t="n">
        <v>45749</v>
      </c>
      <c r="K33" s="4" t="n">
        <v>45779</v>
      </c>
      <c r="L33" s="27" t="n">
        <v>600</v>
      </c>
      <c r="M33" s="4" t="n">
        <v>45771</v>
      </c>
      <c r="N33" s="28" t="n">
        <v>22</v>
      </c>
      <c r="O33" s="28" t="n">
        <v>-8</v>
      </c>
      <c r="P33" s="29" t="n">
        <f aca="false">L33*N33</f>
        <v>13200</v>
      </c>
      <c r="Q33" s="29" t="n">
        <f aca="false">L33*O33</f>
        <v>-4800</v>
      </c>
      <c r="R33" s="8"/>
      <c r="XFC33" s="9"/>
      <c r="XFD33" s="9"/>
    </row>
    <row r="34" customFormat="false" ht="14.25" hidden="false" customHeight="true" outlineLevel="0" collapsed="false">
      <c r="A34" s="2" t="s">
        <v>53</v>
      </c>
      <c r="B34" s="2" t="s">
        <v>53</v>
      </c>
      <c r="C34" s="1" t="s">
        <v>2812</v>
      </c>
      <c r="D34" s="2" t="s">
        <v>2813</v>
      </c>
      <c r="E34" s="2" t="s">
        <v>2814</v>
      </c>
      <c r="F34" s="2" t="s">
        <v>2815</v>
      </c>
      <c r="G34" s="2" t="s">
        <v>2816</v>
      </c>
      <c r="H34" s="2" t="s">
        <v>28</v>
      </c>
      <c r="I34" s="2" t="s">
        <v>2817</v>
      </c>
      <c r="J34" s="4" t="n">
        <v>45763</v>
      </c>
      <c r="K34" s="4" t="n">
        <v>45793</v>
      </c>
      <c r="L34" s="27" t="n">
        <v>235.71</v>
      </c>
      <c r="M34" s="4" t="n">
        <v>45792</v>
      </c>
      <c r="N34" s="28" t="n">
        <v>29</v>
      </c>
      <c r="O34" s="28" t="n">
        <v>-1</v>
      </c>
      <c r="P34" s="29" t="n">
        <f aca="false">L34*N34</f>
        <v>6835.59</v>
      </c>
      <c r="Q34" s="29" t="n">
        <f aca="false">L34*O34</f>
        <v>-235.71</v>
      </c>
      <c r="R34" s="8"/>
      <c r="XFC34" s="9"/>
      <c r="XFD34" s="9"/>
    </row>
    <row r="35" customFormat="false" ht="14.25" hidden="false" customHeight="true" outlineLevel="0" collapsed="false">
      <c r="A35" s="2" t="s">
        <v>53</v>
      </c>
      <c r="B35" s="2" t="s">
        <v>53</v>
      </c>
      <c r="C35" s="1" t="s">
        <v>2818</v>
      </c>
      <c r="D35" s="2" t="s">
        <v>2819</v>
      </c>
      <c r="E35" s="2" t="s">
        <v>2820</v>
      </c>
      <c r="F35" s="2" t="s">
        <v>2821</v>
      </c>
      <c r="G35" s="2" t="s">
        <v>2822</v>
      </c>
      <c r="H35" s="2" t="s">
        <v>28</v>
      </c>
      <c r="I35" s="2" t="s">
        <v>2823</v>
      </c>
      <c r="J35" s="4" t="n">
        <v>45670</v>
      </c>
      <c r="K35" s="4" t="n">
        <v>45700</v>
      </c>
      <c r="L35" s="27" t="n">
        <v>2760.36</v>
      </c>
      <c r="M35" s="4" t="n">
        <v>45694</v>
      </c>
      <c r="N35" s="28" t="n">
        <v>24</v>
      </c>
      <c r="O35" s="28" t="n">
        <v>-6</v>
      </c>
      <c r="P35" s="29" t="n">
        <f aca="false">L35*N35</f>
        <v>66248.64</v>
      </c>
      <c r="Q35" s="29" t="n">
        <f aca="false">L35*O35</f>
        <v>-16562.16</v>
      </c>
      <c r="R35" s="8"/>
      <c r="XFC35" s="9"/>
      <c r="XFD35" s="9"/>
    </row>
    <row r="36" customFormat="false" ht="14.25" hidden="false" customHeight="true" outlineLevel="0" collapsed="false">
      <c r="A36" s="2" t="s">
        <v>53</v>
      </c>
      <c r="B36" s="2" t="s">
        <v>53</v>
      </c>
      <c r="C36" s="1" t="s">
        <v>42</v>
      </c>
      <c r="D36" s="2"/>
      <c r="E36" s="2" t="s">
        <v>2824</v>
      </c>
      <c r="F36" s="2" t="s">
        <v>2825</v>
      </c>
      <c r="G36" s="2" t="s">
        <v>2179</v>
      </c>
      <c r="H36" s="2" t="s">
        <v>28</v>
      </c>
      <c r="I36" s="2" t="s">
        <v>2826</v>
      </c>
      <c r="J36" s="4" t="n">
        <v>45665</v>
      </c>
      <c r="K36" s="4" t="n">
        <v>45695</v>
      </c>
      <c r="L36" s="27" t="n">
        <v>148.57</v>
      </c>
      <c r="M36" s="4" t="n">
        <v>45699</v>
      </c>
      <c r="N36" s="28" t="n">
        <v>34</v>
      </c>
      <c r="O36" s="28" t="n">
        <v>4</v>
      </c>
      <c r="P36" s="29" t="n">
        <f aca="false">L36*N36</f>
        <v>5051.38</v>
      </c>
      <c r="Q36" s="29" t="n">
        <f aca="false">L36*O36</f>
        <v>594.28</v>
      </c>
      <c r="R36" s="8"/>
      <c r="XFC36" s="9"/>
      <c r="XFD36" s="9"/>
    </row>
    <row r="37" customFormat="false" ht="14.25" hidden="false" customHeight="true" outlineLevel="0" collapsed="false">
      <c r="A37" s="2" t="s">
        <v>53</v>
      </c>
      <c r="B37" s="2" t="s">
        <v>53</v>
      </c>
      <c r="C37" s="1" t="s">
        <v>2740</v>
      </c>
      <c r="D37" s="2" t="s">
        <v>2741</v>
      </c>
      <c r="E37" s="2" t="s">
        <v>2827</v>
      </c>
      <c r="F37" s="2" t="s">
        <v>2828</v>
      </c>
      <c r="G37" s="2" t="s">
        <v>2829</v>
      </c>
      <c r="H37" s="2" t="s">
        <v>28</v>
      </c>
      <c r="I37" s="2" t="s">
        <v>2745</v>
      </c>
      <c r="J37" s="4" t="n">
        <v>45713</v>
      </c>
      <c r="K37" s="4" t="n">
        <v>45743</v>
      </c>
      <c r="L37" s="27" t="n">
        <v>85.45</v>
      </c>
      <c r="M37" s="4" t="n">
        <v>45761</v>
      </c>
      <c r="N37" s="28" t="n">
        <v>48</v>
      </c>
      <c r="O37" s="28" t="n">
        <v>18</v>
      </c>
      <c r="P37" s="29" t="n">
        <f aca="false">L37*N37</f>
        <v>4101.6</v>
      </c>
      <c r="Q37" s="29" t="n">
        <f aca="false">L37*O37</f>
        <v>1538.1</v>
      </c>
      <c r="R37" s="8"/>
      <c r="XFC37" s="9"/>
      <c r="XFD37" s="9"/>
    </row>
    <row r="38" customFormat="false" ht="14.25" hidden="false" customHeight="true" outlineLevel="0" collapsed="false">
      <c r="A38" s="2" t="s">
        <v>53</v>
      </c>
      <c r="B38" s="2" t="s">
        <v>53</v>
      </c>
      <c r="C38" s="1" t="s">
        <v>2830</v>
      </c>
      <c r="D38" s="2" t="s">
        <v>2831</v>
      </c>
      <c r="E38" s="2" t="s">
        <v>2832</v>
      </c>
      <c r="F38" s="2" t="s">
        <v>2833</v>
      </c>
      <c r="G38" s="2" t="s">
        <v>2834</v>
      </c>
      <c r="H38" s="2" t="s">
        <v>28</v>
      </c>
      <c r="I38" s="2" t="s">
        <v>2835</v>
      </c>
      <c r="J38" s="4" t="n">
        <v>45786</v>
      </c>
      <c r="K38" s="4" t="n">
        <v>45816</v>
      </c>
      <c r="L38" s="27" t="n">
        <v>3656.13</v>
      </c>
      <c r="M38" s="4" t="n">
        <v>45811</v>
      </c>
      <c r="N38" s="28" t="n">
        <v>25</v>
      </c>
      <c r="O38" s="28" t="n">
        <v>-5</v>
      </c>
      <c r="P38" s="29" t="n">
        <f aca="false">L38*N38</f>
        <v>91403.25</v>
      </c>
      <c r="Q38" s="29" t="n">
        <f aca="false">L38*O38</f>
        <v>-18280.65</v>
      </c>
      <c r="R38" s="8"/>
      <c r="XFC38" s="9"/>
      <c r="XFD38" s="9"/>
    </row>
    <row r="39" customFormat="false" ht="14.25" hidden="false" customHeight="true" outlineLevel="0" collapsed="false">
      <c r="A39" s="2" t="s">
        <v>53</v>
      </c>
      <c r="B39" s="2" t="s">
        <v>53</v>
      </c>
      <c r="C39" s="1" t="s">
        <v>2836</v>
      </c>
      <c r="D39" s="2" t="s">
        <v>2837</v>
      </c>
      <c r="E39" s="2" t="s">
        <v>2838</v>
      </c>
      <c r="F39" s="2" t="s">
        <v>2839</v>
      </c>
      <c r="G39" s="2" t="s">
        <v>2840</v>
      </c>
      <c r="H39" s="2" t="s">
        <v>28</v>
      </c>
      <c r="I39" s="2" t="s">
        <v>2841</v>
      </c>
      <c r="J39" s="4" t="n">
        <v>45812</v>
      </c>
      <c r="K39" s="4" t="n">
        <v>45842</v>
      </c>
      <c r="L39" s="27" t="n">
        <v>16693.08</v>
      </c>
      <c r="M39" s="4" t="n">
        <v>45825</v>
      </c>
      <c r="N39" s="28" t="n">
        <v>13</v>
      </c>
      <c r="O39" s="28" t="n">
        <v>-17</v>
      </c>
      <c r="P39" s="29" t="n">
        <f aca="false">L39*N39</f>
        <v>217010.04</v>
      </c>
      <c r="Q39" s="29" t="n">
        <f aca="false">L39*O39</f>
        <v>-283782.36</v>
      </c>
      <c r="R39" s="8"/>
      <c r="XFC39" s="9"/>
      <c r="XFD39" s="9"/>
    </row>
    <row r="40" customFormat="false" ht="14.25" hidden="false" customHeight="true" outlineLevel="0" collapsed="false">
      <c r="A40" s="2" t="s">
        <v>53</v>
      </c>
      <c r="B40" s="2" t="s">
        <v>53</v>
      </c>
      <c r="C40" s="1" t="s">
        <v>2842</v>
      </c>
      <c r="D40" s="2" t="s">
        <v>2843</v>
      </c>
      <c r="E40" s="2" t="s">
        <v>2844</v>
      </c>
      <c r="F40" s="2" t="s">
        <v>2845</v>
      </c>
      <c r="G40" s="2" t="s">
        <v>2846</v>
      </c>
      <c r="H40" s="2" t="s">
        <v>28</v>
      </c>
      <c r="I40" s="2" t="s">
        <v>2847</v>
      </c>
      <c r="J40" s="4" t="n">
        <v>45757</v>
      </c>
      <c r="K40" s="4" t="n">
        <v>45787</v>
      </c>
      <c r="L40" s="27" t="n">
        <v>5006.19</v>
      </c>
      <c r="M40" s="4" t="n">
        <v>45793</v>
      </c>
      <c r="N40" s="28" t="n">
        <v>36</v>
      </c>
      <c r="O40" s="28" t="n">
        <v>6</v>
      </c>
      <c r="P40" s="29" t="n">
        <f aca="false">L40*N40</f>
        <v>180222.84</v>
      </c>
      <c r="Q40" s="29" t="n">
        <f aca="false">L40*O40</f>
        <v>30037.14</v>
      </c>
      <c r="R40" s="8"/>
      <c r="XFC40" s="9"/>
      <c r="XFD40" s="9"/>
    </row>
    <row r="41" customFormat="false" ht="14.25" hidden="false" customHeight="true" outlineLevel="0" collapsed="false">
      <c r="A41" s="2" t="s">
        <v>53</v>
      </c>
      <c r="B41" s="2" t="s">
        <v>53</v>
      </c>
      <c r="C41" s="1" t="s">
        <v>2848</v>
      </c>
      <c r="D41" s="2" t="s">
        <v>2849</v>
      </c>
      <c r="E41" s="2" t="s">
        <v>2850</v>
      </c>
      <c r="F41" s="2" t="s">
        <v>2851</v>
      </c>
      <c r="G41" s="2" t="s">
        <v>1892</v>
      </c>
      <c r="H41" s="2" t="s">
        <v>28</v>
      </c>
      <c r="I41" s="2" t="s">
        <v>2852</v>
      </c>
      <c r="J41" s="4" t="n">
        <v>45811</v>
      </c>
      <c r="K41" s="4" t="n">
        <v>45841</v>
      </c>
      <c r="L41" s="27" t="n">
        <v>2782.18</v>
      </c>
      <c r="M41" s="4" t="n">
        <v>45825</v>
      </c>
      <c r="N41" s="28" t="n">
        <v>14</v>
      </c>
      <c r="O41" s="28" t="n">
        <v>-16</v>
      </c>
      <c r="P41" s="29" t="n">
        <f aca="false">L41*N41</f>
        <v>38950.52</v>
      </c>
      <c r="Q41" s="29" t="n">
        <f aca="false">L41*O41</f>
        <v>-44514.88</v>
      </c>
      <c r="R41" s="8"/>
      <c r="XFC41" s="9"/>
      <c r="XFD41" s="9"/>
    </row>
    <row r="42" customFormat="false" ht="14.25" hidden="false" customHeight="true" outlineLevel="0" collapsed="false">
      <c r="A42" s="2" t="s">
        <v>2853</v>
      </c>
      <c r="B42" s="2" t="s">
        <v>53</v>
      </c>
      <c r="C42" s="1" t="s">
        <v>2714</v>
      </c>
      <c r="D42" s="2" t="s">
        <v>2715</v>
      </c>
      <c r="E42" s="2" t="s">
        <v>2854</v>
      </c>
      <c r="F42" s="2" t="s">
        <v>2855</v>
      </c>
      <c r="G42" s="2" t="s">
        <v>2856</v>
      </c>
      <c r="H42" s="2" t="s">
        <v>28</v>
      </c>
      <c r="I42" s="2" t="s">
        <v>2857</v>
      </c>
      <c r="J42" s="4" t="n">
        <v>45704</v>
      </c>
      <c r="K42" s="4" t="n">
        <v>45734</v>
      </c>
      <c r="L42" s="27" t="n">
        <v>54.8</v>
      </c>
      <c r="M42" s="4" t="n">
        <v>45740</v>
      </c>
      <c r="N42" s="28" t="n">
        <v>36</v>
      </c>
      <c r="O42" s="28" t="n">
        <v>6</v>
      </c>
      <c r="P42" s="29" t="n">
        <f aca="false">L42*N42</f>
        <v>1972.8</v>
      </c>
      <c r="Q42" s="29" t="n">
        <f aca="false">L42*O42</f>
        <v>328.8</v>
      </c>
      <c r="R42" s="8"/>
      <c r="XFC42" s="9"/>
      <c r="XFD42" s="9"/>
    </row>
    <row r="43" customFormat="false" ht="14.25" hidden="false" customHeight="true" outlineLevel="0" collapsed="false">
      <c r="A43" s="2" t="s">
        <v>53</v>
      </c>
      <c r="B43" s="2" t="s">
        <v>53</v>
      </c>
      <c r="C43" s="1" t="s">
        <v>2818</v>
      </c>
      <c r="D43" s="2" t="s">
        <v>2819</v>
      </c>
      <c r="E43" s="2" t="s">
        <v>2858</v>
      </c>
      <c r="F43" s="2" t="s">
        <v>2859</v>
      </c>
      <c r="G43" s="2" t="s">
        <v>2503</v>
      </c>
      <c r="H43" s="2" t="s">
        <v>28</v>
      </c>
      <c r="I43" s="2" t="s">
        <v>2860</v>
      </c>
      <c r="J43" s="4" t="n">
        <v>45783</v>
      </c>
      <c r="K43" s="4" t="n">
        <v>45813</v>
      </c>
      <c r="L43" s="27" t="n">
        <v>2755.94</v>
      </c>
      <c r="M43" s="4" t="n">
        <v>45798</v>
      </c>
      <c r="N43" s="28" t="n">
        <v>15</v>
      </c>
      <c r="O43" s="28" t="n">
        <v>-15</v>
      </c>
      <c r="P43" s="29" t="n">
        <f aca="false">L43*N43</f>
        <v>41339.1</v>
      </c>
      <c r="Q43" s="29" t="n">
        <f aca="false">L43*O43</f>
        <v>-41339.1</v>
      </c>
      <c r="R43" s="8"/>
      <c r="XFC43" s="9"/>
      <c r="XFD43" s="9"/>
    </row>
    <row r="44" customFormat="false" ht="14.25" hidden="false" customHeight="true" outlineLevel="0" collapsed="false">
      <c r="A44" s="2" t="s">
        <v>53</v>
      </c>
      <c r="B44" s="2" t="s">
        <v>53</v>
      </c>
      <c r="C44" s="1" t="s">
        <v>2861</v>
      </c>
      <c r="D44" s="2" t="s">
        <v>2862</v>
      </c>
      <c r="E44" s="2" t="s">
        <v>2863</v>
      </c>
      <c r="F44" s="2" t="s">
        <v>2864</v>
      </c>
      <c r="G44" s="2" t="s">
        <v>2865</v>
      </c>
      <c r="H44" s="2" t="s">
        <v>28</v>
      </c>
      <c r="I44" s="2" t="s">
        <v>2866</v>
      </c>
      <c r="J44" s="4" t="n">
        <v>45789</v>
      </c>
      <c r="K44" s="4" t="n">
        <v>45819</v>
      </c>
      <c r="L44" s="27" t="n">
        <v>1622.15</v>
      </c>
      <c r="M44" s="4" t="n">
        <v>45800</v>
      </c>
      <c r="N44" s="28" t="n">
        <v>11</v>
      </c>
      <c r="O44" s="28" t="n">
        <v>-19</v>
      </c>
      <c r="P44" s="29" t="n">
        <f aca="false">L44*N44</f>
        <v>17843.65</v>
      </c>
      <c r="Q44" s="29" t="n">
        <f aca="false">L44*O44</f>
        <v>-30820.85</v>
      </c>
      <c r="R44" s="8"/>
      <c r="XFC44" s="9"/>
      <c r="XFD44" s="9"/>
    </row>
    <row r="45" customFormat="false" ht="14.25" hidden="false" customHeight="true" outlineLevel="0" collapsed="false">
      <c r="A45" s="2" t="s">
        <v>53</v>
      </c>
      <c r="B45" s="2" t="s">
        <v>53</v>
      </c>
      <c r="C45" s="1" t="s">
        <v>2867</v>
      </c>
      <c r="D45" s="2" t="s">
        <v>2868</v>
      </c>
      <c r="E45" s="2" t="s">
        <v>2869</v>
      </c>
      <c r="F45" s="2" t="s">
        <v>2870</v>
      </c>
      <c r="G45" s="2" t="s">
        <v>2871</v>
      </c>
      <c r="H45" s="2" t="s">
        <v>28</v>
      </c>
      <c r="I45" s="2" t="s">
        <v>2872</v>
      </c>
      <c r="J45" s="4" t="n">
        <v>45665</v>
      </c>
      <c r="K45" s="4" t="n">
        <v>45695</v>
      </c>
      <c r="L45" s="27" t="n">
        <v>651.74</v>
      </c>
      <c r="M45" s="4" t="n">
        <v>45706</v>
      </c>
      <c r="N45" s="28" t="n">
        <v>41</v>
      </c>
      <c r="O45" s="28" t="n">
        <v>11</v>
      </c>
      <c r="P45" s="29" t="n">
        <f aca="false">L45*N45</f>
        <v>26721.34</v>
      </c>
      <c r="Q45" s="29" t="n">
        <f aca="false">L45*O45</f>
        <v>7169.14</v>
      </c>
      <c r="R45" s="8"/>
      <c r="XFC45" s="9"/>
      <c r="XFD45" s="9"/>
    </row>
    <row r="46" customFormat="false" ht="14.25" hidden="false" customHeight="true" outlineLevel="0" collapsed="false">
      <c r="A46" s="2" t="s">
        <v>53</v>
      </c>
      <c r="B46" s="2" t="s">
        <v>53</v>
      </c>
      <c r="C46" s="1" t="s">
        <v>2734</v>
      </c>
      <c r="D46" s="2" t="s">
        <v>2735</v>
      </c>
      <c r="E46" s="2" t="s">
        <v>2873</v>
      </c>
      <c r="F46" s="2" t="s">
        <v>2874</v>
      </c>
      <c r="G46" s="2" t="s">
        <v>2875</v>
      </c>
      <c r="H46" s="2" t="s">
        <v>28</v>
      </c>
      <c r="I46" s="2" t="s">
        <v>2876</v>
      </c>
      <c r="J46" s="4" t="n">
        <v>45757</v>
      </c>
      <c r="K46" s="4" t="n">
        <v>45787</v>
      </c>
      <c r="L46" s="27" t="n">
        <v>58591.8</v>
      </c>
      <c r="M46" s="4" t="n">
        <v>45785</v>
      </c>
      <c r="N46" s="28" t="n">
        <v>28</v>
      </c>
      <c r="O46" s="28" t="n">
        <v>-2</v>
      </c>
      <c r="P46" s="29" t="n">
        <f aca="false">L46*N46</f>
        <v>1640570.4</v>
      </c>
      <c r="Q46" s="29" t="n">
        <f aca="false">L46*O46</f>
        <v>-117183.6</v>
      </c>
      <c r="R46" s="8"/>
      <c r="XFC46" s="9"/>
      <c r="XFD46" s="9"/>
    </row>
    <row r="47" customFormat="false" ht="14.25" hidden="false" customHeight="true" outlineLevel="0" collapsed="false">
      <c r="A47" s="2" t="s">
        <v>53</v>
      </c>
      <c r="B47" s="2" t="s">
        <v>53</v>
      </c>
      <c r="C47" s="1" t="s">
        <v>2877</v>
      </c>
      <c r="D47" s="2" t="s">
        <v>2878</v>
      </c>
      <c r="E47" s="2" t="s">
        <v>2879</v>
      </c>
      <c r="F47" s="2" t="s">
        <v>2880</v>
      </c>
      <c r="G47" s="2" t="s">
        <v>2881</v>
      </c>
      <c r="H47" s="2" t="s">
        <v>28</v>
      </c>
      <c r="I47" s="2" t="s">
        <v>2882</v>
      </c>
      <c r="J47" s="4" t="n">
        <v>45790</v>
      </c>
      <c r="K47" s="4" t="n">
        <v>45820</v>
      </c>
      <c r="L47" s="27" t="n">
        <v>16614.36</v>
      </c>
      <c r="M47" s="4" t="n">
        <v>45806</v>
      </c>
      <c r="N47" s="28" t="n">
        <v>16</v>
      </c>
      <c r="O47" s="28" t="n">
        <v>-14</v>
      </c>
      <c r="P47" s="29" t="n">
        <f aca="false">L47*N47</f>
        <v>265829.76</v>
      </c>
      <c r="Q47" s="29" t="n">
        <f aca="false">L47*O47</f>
        <v>-232601.04</v>
      </c>
      <c r="R47" s="8"/>
      <c r="XFC47" s="9"/>
      <c r="XFD47" s="9"/>
    </row>
    <row r="48" customFormat="false" ht="14.25" hidden="false" customHeight="true" outlineLevel="0" collapsed="false">
      <c r="A48" s="2" t="s">
        <v>53</v>
      </c>
      <c r="B48" s="2" t="s">
        <v>53</v>
      </c>
      <c r="C48" s="1" t="s">
        <v>42</v>
      </c>
      <c r="D48" s="2"/>
      <c r="E48" s="2" t="s">
        <v>2883</v>
      </c>
      <c r="F48" s="2" t="s">
        <v>2884</v>
      </c>
      <c r="G48" s="2" t="s">
        <v>2885</v>
      </c>
      <c r="H48" s="2" t="s">
        <v>28</v>
      </c>
      <c r="I48" s="2" t="s">
        <v>2886</v>
      </c>
      <c r="J48" s="4" t="n">
        <v>45734</v>
      </c>
      <c r="K48" s="4" t="n">
        <v>45764</v>
      </c>
      <c r="L48" s="27" t="n">
        <v>380</v>
      </c>
      <c r="M48" s="4" t="n">
        <v>45762</v>
      </c>
      <c r="N48" s="28" t="n">
        <v>28</v>
      </c>
      <c r="O48" s="28" t="n">
        <v>-2</v>
      </c>
      <c r="P48" s="29" t="n">
        <f aca="false">L48*N48</f>
        <v>10640</v>
      </c>
      <c r="Q48" s="29" t="n">
        <f aca="false">L48*O48</f>
        <v>-760</v>
      </c>
      <c r="R48" s="8"/>
      <c r="XFC48" s="9"/>
      <c r="XFD48" s="9"/>
    </row>
    <row r="49" customFormat="false" ht="14.25" hidden="false" customHeight="true" outlineLevel="0" collapsed="false">
      <c r="A49" s="2" t="s">
        <v>53</v>
      </c>
      <c r="B49" s="2" t="s">
        <v>53</v>
      </c>
      <c r="C49" s="1" t="s">
        <v>2714</v>
      </c>
      <c r="D49" s="2" t="s">
        <v>2715</v>
      </c>
      <c r="E49" s="2" t="s">
        <v>2887</v>
      </c>
      <c r="F49" s="2" t="s">
        <v>2888</v>
      </c>
      <c r="G49" s="2" t="s">
        <v>2889</v>
      </c>
      <c r="H49" s="2" t="s">
        <v>28</v>
      </c>
      <c r="I49" s="2" t="s">
        <v>2857</v>
      </c>
      <c r="J49" s="4" t="n">
        <v>45675</v>
      </c>
      <c r="K49" s="4" t="n">
        <v>45705</v>
      </c>
      <c r="L49" s="27" t="n">
        <v>54.8</v>
      </c>
      <c r="M49" s="4" t="n">
        <v>45702</v>
      </c>
      <c r="N49" s="28" t="n">
        <v>27</v>
      </c>
      <c r="O49" s="28" t="n">
        <v>-3</v>
      </c>
      <c r="P49" s="29" t="n">
        <f aca="false">L49*N49</f>
        <v>1479.6</v>
      </c>
      <c r="Q49" s="29" t="n">
        <f aca="false">L49*O49</f>
        <v>-164.4</v>
      </c>
      <c r="R49" s="8"/>
      <c r="XFC49" s="9"/>
      <c r="XFD49" s="9"/>
    </row>
    <row r="50" customFormat="false" ht="14.25" hidden="false" customHeight="true" outlineLevel="0" collapsed="false">
      <c r="A50" s="2" t="s">
        <v>53</v>
      </c>
      <c r="B50" s="2" t="s">
        <v>53</v>
      </c>
      <c r="C50" s="1" t="s">
        <v>2877</v>
      </c>
      <c r="D50" s="2" t="s">
        <v>2878</v>
      </c>
      <c r="E50" s="2" t="s">
        <v>2890</v>
      </c>
      <c r="F50" s="2" t="s">
        <v>2891</v>
      </c>
      <c r="G50" s="2" t="s">
        <v>2892</v>
      </c>
      <c r="H50" s="2" t="s">
        <v>28</v>
      </c>
      <c r="I50" s="2" t="s">
        <v>2893</v>
      </c>
      <c r="J50" s="4" t="n">
        <v>45728</v>
      </c>
      <c r="K50" s="4" t="n">
        <v>45758</v>
      </c>
      <c r="L50" s="27" t="n">
        <v>16456.92</v>
      </c>
      <c r="M50" s="4" t="n">
        <v>45749</v>
      </c>
      <c r="N50" s="28" t="n">
        <v>21</v>
      </c>
      <c r="O50" s="28" t="n">
        <v>-9</v>
      </c>
      <c r="P50" s="29" t="n">
        <f aca="false">L50*N50</f>
        <v>345595.32</v>
      </c>
      <c r="Q50" s="29" t="n">
        <f aca="false">L50*O50</f>
        <v>-148112.28</v>
      </c>
      <c r="R50" s="8"/>
      <c r="XFC50" s="9"/>
      <c r="XFD50" s="9"/>
    </row>
    <row r="51" customFormat="false" ht="14.25" hidden="false" customHeight="true" outlineLevel="0" collapsed="false">
      <c r="A51" s="2" t="s">
        <v>53</v>
      </c>
      <c r="B51" s="2" t="s">
        <v>53</v>
      </c>
      <c r="C51" s="1" t="s">
        <v>2894</v>
      </c>
      <c r="D51" s="2" t="s">
        <v>2895</v>
      </c>
      <c r="E51" s="2" t="s">
        <v>2896</v>
      </c>
      <c r="F51" s="2" t="s">
        <v>2897</v>
      </c>
      <c r="G51" s="2" t="s">
        <v>2898</v>
      </c>
      <c r="H51" s="2" t="s">
        <v>28</v>
      </c>
      <c r="I51" s="2" t="s">
        <v>2899</v>
      </c>
      <c r="J51" s="4" t="n">
        <v>45680</v>
      </c>
      <c r="K51" s="4" t="n">
        <v>45710</v>
      </c>
      <c r="L51" s="27" t="n">
        <v>2277.26</v>
      </c>
      <c r="M51" s="4" t="n">
        <v>45714</v>
      </c>
      <c r="N51" s="28" t="n">
        <v>34</v>
      </c>
      <c r="O51" s="28" t="n">
        <v>4</v>
      </c>
      <c r="P51" s="29" t="n">
        <f aca="false">L51*N51</f>
        <v>77426.84</v>
      </c>
      <c r="Q51" s="29" t="n">
        <f aca="false">L51*O51</f>
        <v>9109.04</v>
      </c>
      <c r="R51" s="8"/>
      <c r="XFC51" s="9"/>
      <c r="XFD51" s="9"/>
    </row>
    <row r="52" customFormat="false" ht="14.25" hidden="false" customHeight="true" outlineLevel="0" collapsed="false">
      <c r="A52" s="2" t="s">
        <v>53</v>
      </c>
      <c r="B52" s="2" t="s">
        <v>53</v>
      </c>
      <c r="C52" s="1" t="s">
        <v>2830</v>
      </c>
      <c r="D52" s="2" t="s">
        <v>2831</v>
      </c>
      <c r="E52" s="2" t="s">
        <v>2900</v>
      </c>
      <c r="F52" s="2" t="s">
        <v>2901</v>
      </c>
      <c r="G52" s="2" t="s">
        <v>2902</v>
      </c>
      <c r="H52" s="2" t="s">
        <v>28</v>
      </c>
      <c r="I52" s="2" t="s">
        <v>2903</v>
      </c>
      <c r="J52" s="4" t="n">
        <v>45807</v>
      </c>
      <c r="K52" s="4" t="n">
        <v>45837</v>
      </c>
      <c r="L52" s="27" t="n">
        <v>7997.8</v>
      </c>
      <c r="M52" s="4" t="n">
        <v>45828</v>
      </c>
      <c r="N52" s="28" t="n">
        <v>21</v>
      </c>
      <c r="O52" s="28" t="n">
        <v>-9</v>
      </c>
      <c r="P52" s="29" t="n">
        <f aca="false">L52*N52</f>
        <v>167953.8</v>
      </c>
      <c r="Q52" s="29" t="n">
        <f aca="false">L52*O52</f>
        <v>-71980.2</v>
      </c>
      <c r="R52" s="8"/>
      <c r="XFC52" s="9"/>
      <c r="XFD52" s="9"/>
    </row>
    <row r="53" customFormat="false" ht="14.25" hidden="false" customHeight="true" outlineLevel="0" collapsed="false">
      <c r="A53" s="2" t="s">
        <v>53</v>
      </c>
      <c r="B53" s="2" t="s">
        <v>53</v>
      </c>
      <c r="C53" s="1" t="s">
        <v>2693</v>
      </c>
      <c r="D53" s="2" t="s">
        <v>2694</v>
      </c>
      <c r="E53" s="2" t="s">
        <v>2904</v>
      </c>
      <c r="F53" s="2" t="s">
        <v>2905</v>
      </c>
      <c r="G53" s="2" t="s">
        <v>2191</v>
      </c>
      <c r="H53" s="2" t="s">
        <v>28</v>
      </c>
      <c r="I53" s="2" t="s">
        <v>2906</v>
      </c>
      <c r="J53" s="4" t="n">
        <v>45811</v>
      </c>
      <c r="K53" s="4" t="n">
        <v>45841</v>
      </c>
      <c r="L53" s="27" t="n">
        <v>2845.71</v>
      </c>
      <c r="M53" s="4" t="n">
        <v>45834</v>
      </c>
      <c r="N53" s="28" t="n">
        <v>23</v>
      </c>
      <c r="O53" s="28" t="n">
        <v>-7</v>
      </c>
      <c r="P53" s="29" t="n">
        <f aca="false">L53*N53</f>
        <v>65451.33</v>
      </c>
      <c r="Q53" s="29" t="n">
        <f aca="false">L53*O53</f>
        <v>-19919.97</v>
      </c>
      <c r="R53" s="8"/>
      <c r="XFC53" s="9"/>
      <c r="XFD53" s="9"/>
    </row>
    <row r="54" customFormat="false" ht="14.25" hidden="false" customHeight="true" outlineLevel="0" collapsed="false">
      <c r="A54" s="2" t="s">
        <v>53</v>
      </c>
      <c r="B54" s="2" t="s">
        <v>53</v>
      </c>
      <c r="C54" s="1" t="s">
        <v>2830</v>
      </c>
      <c r="D54" s="2" t="s">
        <v>2831</v>
      </c>
      <c r="E54" s="2" t="s">
        <v>2907</v>
      </c>
      <c r="F54" s="2" t="s">
        <v>2908</v>
      </c>
      <c r="G54" s="2" t="s">
        <v>2909</v>
      </c>
      <c r="H54" s="2" t="s">
        <v>28</v>
      </c>
      <c r="I54" s="2" t="s">
        <v>2910</v>
      </c>
      <c r="J54" s="4" t="n">
        <v>45733</v>
      </c>
      <c r="K54" s="4" t="n">
        <v>45763</v>
      </c>
      <c r="L54" s="27" t="n">
        <v>4307</v>
      </c>
      <c r="M54" s="4" t="n">
        <v>45769</v>
      </c>
      <c r="N54" s="28" t="n">
        <v>36</v>
      </c>
      <c r="O54" s="28" t="n">
        <v>6</v>
      </c>
      <c r="P54" s="29" t="n">
        <f aca="false">L54*N54</f>
        <v>155052</v>
      </c>
      <c r="Q54" s="29" t="n">
        <f aca="false">L54*O54</f>
        <v>25842</v>
      </c>
      <c r="R54" s="8"/>
      <c r="XFC54" s="9"/>
      <c r="XFD54" s="9"/>
    </row>
    <row r="55" customFormat="false" ht="14.25" hidden="false" customHeight="true" outlineLevel="0" collapsed="false">
      <c r="A55" s="2" t="s">
        <v>53</v>
      </c>
      <c r="B55" s="2" t="s">
        <v>53</v>
      </c>
      <c r="C55" s="1" t="s">
        <v>2836</v>
      </c>
      <c r="D55" s="2" t="s">
        <v>2837</v>
      </c>
      <c r="E55" s="2" t="s">
        <v>2911</v>
      </c>
      <c r="F55" s="2" t="s">
        <v>2912</v>
      </c>
      <c r="G55" s="2" t="s">
        <v>2913</v>
      </c>
      <c r="H55" s="2" t="s">
        <v>28</v>
      </c>
      <c r="I55" s="2" t="s">
        <v>2914</v>
      </c>
      <c r="J55" s="4" t="n">
        <v>45660</v>
      </c>
      <c r="K55" s="4" t="n">
        <v>45690</v>
      </c>
      <c r="L55" s="27" t="n">
        <v>13723.68</v>
      </c>
      <c r="M55" s="4" t="n">
        <v>45687</v>
      </c>
      <c r="N55" s="28" t="n">
        <v>27</v>
      </c>
      <c r="O55" s="28" t="n">
        <v>-3</v>
      </c>
      <c r="P55" s="29" t="n">
        <f aca="false">L55*N55</f>
        <v>370539.36</v>
      </c>
      <c r="Q55" s="29" t="n">
        <f aca="false">L55*O55</f>
        <v>-41171.04</v>
      </c>
      <c r="R55" s="8"/>
      <c r="XFC55" s="9"/>
      <c r="XFD55" s="9"/>
    </row>
    <row r="56" customFormat="false" ht="14.25" hidden="false" customHeight="true" outlineLevel="0" collapsed="false">
      <c r="A56" s="2" t="s">
        <v>53</v>
      </c>
      <c r="B56" s="2" t="s">
        <v>53</v>
      </c>
      <c r="C56" s="1" t="s">
        <v>2915</v>
      </c>
      <c r="D56" s="2" t="s">
        <v>2916</v>
      </c>
      <c r="E56" s="2" t="s">
        <v>2917</v>
      </c>
      <c r="F56" s="2" t="s">
        <v>2918</v>
      </c>
      <c r="G56" s="2" t="s">
        <v>2167</v>
      </c>
      <c r="H56" s="2" t="s">
        <v>28</v>
      </c>
      <c r="I56" s="2" t="s">
        <v>2919</v>
      </c>
      <c r="J56" s="4" t="n">
        <v>45680</v>
      </c>
      <c r="K56" s="4" t="n">
        <v>45710</v>
      </c>
      <c r="L56" s="27" t="n">
        <v>86.55</v>
      </c>
      <c r="M56" s="4" t="n">
        <v>45713</v>
      </c>
      <c r="N56" s="28" t="n">
        <v>33</v>
      </c>
      <c r="O56" s="28" t="n">
        <v>3</v>
      </c>
      <c r="P56" s="29" t="n">
        <f aca="false">L56*N56</f>
        <v>2856.15</v>
      </c>
      <c r="Q56" s="29" t="n">
        <f aca="false">L56*O56</f>
        <v>259.65</v>
      </c>
      <c r="R56" s="8"/>
      <c r="XFC56" s="9"/>
      <c r="XFD56" s="9"/>
    </row>
    <row r="57" customFormat="false" ht="14.25" hidden="false" customHeight="true" outlineLevel="0" collapsed="false">
      <c r="A57" s="2" t="s">
        <v>53</v>
      </c>
      <c r="B57" s="2" t="s">
        <v>53</v>
      </c>
      <c r="C57" s="1" t="s">
        <v>2920</v>
      </c>
      <c r="D57" s="2" t="s">
        <v>2921</v>
      </c>
      <c r="E57" s="2" t="s">
        <v>2922</v>
      </c>
      <c r="F57" s="2" t="s">
        <v>2923</v>
      </c>
      <c r="G57" s="2" t="s">
        <v>2051</v>
      </c>
      <c r="H57" s="2" t="s">
        <v>28</v>
      </c>
      <c r="I57" s="2" t="s">
        <v>2924</v>
      </c>
      <c r="J57" s="4" t="n">
        <v>45720</v>
      </c>
      <c r="K57" s="4" t="n">
        <v>45750</v>
      </c>
      <c r="L57" s="27" t="n">
        <v>43.04</v>
      </c>
      <c r="M57" s="4" t="n">
        <v>45740</v>
      </c>
      <c r="N57" s="28" t="n">
        <v>20</v>
      </c>
      <c r="O57" s="28" t="n">
        <v>-10</v>
      </c>
      <c r="P57" s="29" t="n">
        <f aca="false">L57*N57</f>
        <v>860.8</v>
      </c>
      <c r="Q57" s="29" t="n">
        <f aca="false">L57*O57</f>
        <v>-430.4</v>
      </c>
      <c r="R57" s="8"/>
      <c r="XFC57" s="9"/>
      <c r="XFD57" s="9"/>
    </row>
    <row r="58" customFormat="false" ht="14.25" hidden="false" customHeight="true" outlineLevel="0" collapsed="false">
      <c r="A58" s="2" t="s">
        <v>53</v>
      </c>
      <c r="B58" s="2" t="s">
        <v>53</v>
      </c>
      <c r="C58" s="1" t="s">
        <v>2894</v>
      </c>
      <c r="D58" s="2" t="s">
        <v>2895</v>
      </c>
      <c r="E58" s="2" t="s">
        <v>2925</v>
      </c>
      <c r="F58" s="2" t="s">
        <v>2926</v>
      </c>
      <c r="G58" s="2" t="s">
        <v>2927</v>
      </c>
      <c r="H58" s="2" t="s">
        <v>28</v>
      </c>
      <c r="I58" s="2" t="s">
        <v>2928</v>
      </c>
      <c r="J58" s="4" t="n">
        <v>45702</v>
      </c>
      <c r="K58" s="4" t="n">
        <v>45732</v>
      </c>
      <c r="L58" s="27" t="n">
        <v>16166</v>
      </c>
      <c r="M58" s="4" t="n">
        <v>45734</v>
      </c>
      <c r="N58" s="28" t="n">
        <v>32</v>
      </c>
      <c r="O58" s="28" t="n">
        <v>2</v>
      </c>
      <c r="P58" s="29" t="n">
        <f aca="false">L58*N58</f>
        <v>517312</v>
      </c>
      <c r="Q58" s="29" t="n">
        <f aca="false">L58*O58</f>
        <v>32332</v>
      </c>
      <c r="R58" s="8"/>
      <c r="XFC58" s="9"/>
      <c r="XFD58" s="9"/>
    </row>
    <row r="59" customFormat="false" ht="14.25" hidden="false" customHeight="true" outlineLevel="0" collapsed="false">
      <c r="A59" s="2" t="s">
        <v>53</v>
      </c>
      <c r="B59" s="2" t="s">
        <v>53</v>
      </c>
      <c r="C59" s="1" t="s">
        <v>2867</v>
      </c>
      <c r="D59" s="2" t="s">
        <v>2868</v>
      </c>
      <c r="E59" s="2" t="s">
        <v>2929</v>
      </c>
      <c r="F59" s="2" t="s">
        <v>2930</v>
      </c>
      <c r="G59" s="2" t="s">
        <v>2931</v>
      </c>
      <c r="H59" s="2" t="s">
        <v>28</v>
      </c>
      <c r="I59" s="2" t="s">
        <v>2932</v>
      </c>
      <c r="J59" s="4" t="n">
        <v>45796</v>
      </c>
      <c r="K59" s="4" t="n">
        <v>45826</v>
      </c>
      <c r="L59" s="27" t="n">
        <v>304.63</v>
      </c>
      <c r="M59" s="4" t="n">
        <v>45817</v>
      </c>
      <c r="N59" s="28" t="n">
        <v>21</v>
      </c>
      <c r="O59" s="28" t="n">
        <v>-9</v>
      </c>
      <c r="P59" s="29" t="n">
        <f aca="false">L59*N59</f>
        <v>6397.23</v>
      </c>
      <c r="Q59" s="29" t="n">
        <f aca="false">L59*O59</f>
        <v>-2741.67</v>
      </c>
      <c r="R59" s="8"/>
      <c r="XFC59" s="9"/>
      <c r="XFD59" s="9"/>
    </row>
    <row r="60" customFormat="false" ht="14.25" hidden="false" customHeight="true" outlineLevel="0" collapsed="false">
      <c r="A60" s="2" t="s">
        <v>53</v>
      </c>
      <c r="B60" s="2" t="s">
        <v>53</v>
      </c>
      <c r="C60" s="1" t="s">
        <v>2933</v>
      </c>
      <c r="D60" s="2" t="s">
        <v>2934</v>
      </c>
      <c r="E60" s="2" t="s">
        <v>2935</v>
      </c>
      <c r="F60" s="2" t="s">
        <v>2936</v>
      </c>
      <c r="G60" s="2" t="s">
        <v>2937</v>
      </c>
      <c r="H60" s="2" t="s">
        <v>28</v>
      </c>
      <c r="I60" s="2" t="s">
        <v>2938</v>
      </c>
      <c r="J60" s="4" t="n">
        <v>45708</v>
      </c>
      <c r="K60" s="4" t="n">
        <v>45738</v>
      </c>
      <c r="L60" s="27" t="n">
        <v>43.64</v>
      </c>
      <c r="M60" s="4" t="n">
        <v>45728</v>
      </c>
      <c r="N60" s="28" t="n">
        <v>20</v>
      </c>
      <c r="O60" s="28" t="n">
        <v>-10</v>
      </c>
      <c r="P60" s="29" t="n">
        <f aca="false">L60*N60</f>
        <v>872.8</v>
      </c>
      <c r="Q60" s="29" t="n">
        <f aca="false">L60*O60</f>
        <v>-436.4</v>
      </c>
      <c r="R60" s="8"/>
      <c r="XFC60" s="9"/>
      <c r="XFD60" s="9"/>
    </row>
    <row r="61" customFormat="false" ht="14.25" hidden="false" customHeight="true" outlineLevel="0" collapsed="false">
      <c r="A61" s="2" t="s">
        <v>53</v>
      </c>
      <c r="B61" s="2" t="s">
        <v>53</v>
      </c>
      <c r="C61" s="1" t="s">
        <v>42</v>
      </c>
      <c r="D61" s="2"/>
      <c r="E61" s="2" t="s">
        <v>2939</v>
      </c>
      <c r="F61" s="2" t="s">
        <v>2940</v>
      </c>
      <c r="G61" s="2" t="s">
        <v>984</v>
      </c>
      <c r="H61" s="2" t="s">
        <v>28</v>
      </c>
      <c r="I61" s="2" t="s">
        <v>2941</v>
      </c>
      <c r="J61" s="4" t="n">
        <v>45776</v>
      </c>
      <c r="K61" s="4" t="n">
        <v>45806</v>
      </c>
      <c r="L61" s="27" t="n">
        <v>25.04</v>
      </c>
      <c r="M61" s="4" t="n">
        <v>45796</v>
      </c>
      <c r="N61" s="28" t="n">
        <v>20</v>
      </c>
      <c r="O61" s="28" t="n">
        <v>-10</v>
      </c>
      <c r="P61" s="29" t="n">
        <f aca="false">L61*N61</f>
        <v>500.8</v>
      </c>
      <c r="Q61" s="29" t="n">
        <f aca="false">L61*O61</f>
        <v>-250.4</v>
      </c>
      <c r="R61" s="8"/>
      <c r="XFC61" s="9"/>
      <c r="XFD61" s="9"/>
    </row>
    <row r="62" customFormat="false" ht="14.25" hidden="false" customHeight="true" outlineLevel="0" collapsed="false">
      <c r="A62" s="2" t="s">
        <v>53</v>
      </c>
      <c r="B62" s="2" t="s">
        <v>53</v>
      </c>
      <c r="C62" s="1" t="s">
        <v>2894</v>
      </c>
      <c r="D62" s="2" t="s">
        <v>2895</v>
      </c>
      <c r="E62" s="2" t="s">
        <v>2942</v>
      </c>
      <c r="F62" s="2" t="s">
        <v>2943</v>
      </c>
      <c r="G62" s="2" t="s">
        <v>2944</v>
      </c>
      <c r="H62" s="2" t="s">
        <v>28</v>
      </c>
      <c r="I62" s="2" t="s">
        <v>2945</v>
      </c>
      <c r="J62" s="4" t="n">
        <v>45765</v>
      </c>
      <c r="K62" s="4" t="n">
        <v>45795</v>
      </c>
      <c r="L62" s="27" t="n">
        <v>20849.94</v>
      </c>
      <c r="M62" s="4" t="n">
        <v>45793</v>
      </c>
      <c r="N62" s="28" t="n">
        <v>28</v>
      </c>
      <c r="O62" s="28" t="n">
        <v>-2</v>
      </c>
      <c r="P62" s="29" t="n">
        <f aca="false">L62*N62</f>
        <v>583798.32</v>
      </c>
      <c r="Q62" s="29" t="n">
        <f aca="false">L62*O62</f>
        <v>-41699.88</v>
      </c>
      <c r="R62" s="8"/>
      <c r="XFC62" s="9"/>
      <c r="XFD62" s="9"/>
    </row>
    <row r="63" customFormat="false" ht="14.25" hidden="false" customHeight="true" outlineLevel="0" collapsed="false">
      <c r="A63" s="2" t="s">
        <v>53</v>
      </c>
      <c r="B63" s="2" t="s">
        <v>53</v>
      </c>
      <c r="C63" s="1" t="s">
        <v>2698</v>
      </c>
      <c r="D63" s="2" t="s">
        <v>2699</v>
      </c>
      <c r="E63" s="2" t="s">
        <v>2946</v>
      </c>
      <c r="F63" s="2" t="s">
        <v>2947</v>
      </c>
      <c r="G63" s="2" t="s">
        <v>2898</v>
      </c>
      <c r="H63" s="2" t="s">
        <v>28</v>
      </c>
      <c r="I63" s="2" t="s">
        <v>2948</v>
      </c>
      <c r="J63" s="4" t="n">
        <v>45792</v>
      </c>
      <c r="K63" s="4" t="n">
        <v>45822</v>
      </c>
      <c r="L63" s="27" t="n">
        <v>3227.72</v>
      </c>
      <c r="M63" s="4" t="n">
        <v>45825</v>
      </c>
      <c r="N63" s="28" t="n">
        <v>33</v>
      </c>
      <c r="O63" s="28" t="n">
        <v>3</v>
      </c>
      <c r="P63" s="29" t="n">
        <f aca="false">L63*N63</f>
        <v>106514.76</v>
      </c>
      <c r="Q63" s="29" t="n">
        <f aca="false">L63*O63</f>
        <v>9683.16</v>
      </c>
      <c r="R63" s="8"/>
      <c r="XFC63" s="9"/>
      <c r="XFD63" s="9"/>
    </row>
    <row r="64" customFormat="false" ht="14.25" hidden="false" customHeight="true" outlineLevel="0" collapsed="false">
      <c r="A64" s="2" t="s">
        <v>53</v>
      </c>
      <c r="B64" s="2" t="s">
        <v>53</v>
      </c>
      <c r="C64" s="1" t="s">
        <v>2740</v>
      </c>
      <c r="D64" s="2" t="s">
        <v>2741</v>
      </c>
      <c r="E64" s="2" t="s">
        <v>2949</v>
      </c>
      <c r="F64" s="2" t="s">
        <v>2950</v>
      </c>
      <c r="G64" s="2" t="s">
        <v>2951</v>
      </c>
      <c r="H64" s="2" t="s">
        <v>28</v>
      </c>
      <c r="I64" s="2" t="s">
        <v>2745</v>
      </c>
      <c r="J64" s="4" t="n">
        <v>45713</v>
      </c>
      <c r="K64" s="4" t="n">
        <v>45743</v>
      </c>
      <c r="L64" s="27" t="n">
        <v>85.45</v>
      </c>
      <c r="M64" s="4" t="n">
        <v>45761</v>
      </c>
      <c r="N64" s="28" t="n">
        <v>48</v>
      </c>
      <c r="O64" s="28" t="n">
        <v>18</v>
      </c>
      <c r="P64" s="29" t="n">
        <f aca="false">L64*N64</f>
        <v>4101.6</v>
      </c>
      <c r="Q64" s="29" t="n">
        <f aca="false">L64*O64</f>
        <v>1538.1</v>
      </c>
      <c r="R64" s="8"/>
      <c r="XFC64" s="9"/>
      <c r="XFD64" s="9"/>
    </row>
    <row r="65" customFormat="false" ht="14.25" hidden="false" customHeight="true" outlineLevel="0" collapsed="false">
      <c r="A65" s="2" t="s">
        <v>53</v>
      </c>
      <c r="B65" s="2" t="s">
        <v>53</v>
      </c>
      <c r="C65" s="1" t="s">
        <v>2698</v>
      </c>
      <c r="D65" s="2" t="s">
        <v>2699</v>
      </c>
      <c r="E65" s="2" t="s">
        <v>2952</v>
      </c>
      <c r="F65" s="2" t="s">
        <v>2953</v>
      </c>
      <c r="G65" s="2" t="s">
        <v>2954</v>
      </c>
      <c r="H65" s="2" t="s">
        <v>28</v>
      </c>
      <c r="I65" s="2" t="s">
        <v>2955</v>
      </c>
      <c r="J65" s="4" t="n">
        <v>45719</v>
      </c>
      <c r="K65" s="4" t="n">
        <v>45749</v>
      </c>
      <c r="L65" s="27" t="n">
        <v>2915.36</v>
      </c>
      <c r="M65" s="4" t="n">
        <v>45743</v>
      </c>
      <c r="N65" s="28" t="n">
        <v>24</v>
      </c>
      <c r="O65" s="28" t="n">
        <v>-6</v>
      </c>
      <c r="P65" s="29" t="n">
        <f aca="false">L65*N65</f>
        <v>69968.64</v>
      </c>
      <c r="Q65" s="29" t="n">
        <f aca="false">L65*O65</f>
        <v>-17492.16</v>
      </c>
      <c r="R65" s="8"/>
      <c r="XFC65" s="9"/>
      <c r="XFD65" s="9"/>
    </row>
    <row r="66" customFormat="false" ht="14.25" hidden="false" customHeight="true" outlineLevel="0" collapsed="false">
      <c r="A66" s="2" t="s">
        <v>53</v>
      </c>
      <c r="B66" s="2" t="s">
        <v>53</v>
      </c>
      <c r="C66" s="1" t="s">
        <v>2867</v>
      </c>
      <c r="D66" s="2" t="s">
        <v>2868</v>
      </c>
      <c r="E66" s="2" t="s">
        <v>2956</v>
      </c>
      <c r="F66" s="2" t="s">
        <v>2957</v>
      </c>
      <c r="G66" s="2" t="s">
        <v>2958</v>
      </c>
      <c r="H66" s="2" t="s">
        <v>28</v>
      </c>
      <c r="I66" s="2" t="s">
        <v>2959</v>
      </c>
      <c r="J66" s="4" t="n">
        <v>45736</v>
      </c>
      <c r="K66" s="4" t="n">
        <v>45766</v>
      </c>
      <c r="L66" s="27" t="n">
        <v>935.58</v>
      </c>
      <c r="M66" s="4" t="n">
        <v>45776</v>
      </c>
      <c r="N66" s="28" t="n">
        <v>40</v>
      </c>
      <c r="O66" s="28" t="n">
        <v>10</v>
      </c>
      <c r="P66" s="29" t="n">
        <f aca="false">L66*N66</f>
        <v>37423.2</v>
      </c>
      <c r="Q66" s="29" t="n">
        <f aca="false">L66*O66</f>
        <v>9355.8</v>
      </c>
      <c r="R66" s="8"/>
      <c r="XFC66" s="9"/>
      <c r="XFD66" s="9"/>
    </row>
    <row r="67" customFormat="false" ht="14.25" hidden="false" customHeight="true" outlineLevel="0" collapsed="false">
      <c r="A67" s="2" t="s">
        <v>53</v>
      </c>
      <c r="B67" s="2" t="s">
        <v>53</v>
      </c>
      <c r="C67" s="1" t="s">
        <v>2960</v>
      </c>
      <c r="D67" s="2" t="s">
        <v>2961</v>
      </c>
      <c r="E67" s="2" t="s">
        <v>2962</v>
      </c>
      <c r="F67" s="2" t="s">
        <v>2963</v>
      </c>
      <c r="G67" s="2" t="s">
        <v>2964</v>
      </c>
      <c r="H67" s="2" t="s">
        <v>28</v>
      </c>
      <c r="I67" s="2" t="s">
        <v>2965</v>
      </c>
      <c r="J67" s="4" t="n">
        <v>45682</v>
      </c>
      <c r="K67" s="4" t="n">
        <v>45712</v>
      </c>
      <c r="L67" s="27" t="n">
        <v>397.6</v>
      </c>
      <c r="M67" s="4" t="n">
        <v>45712</v>
      </c>
      <c r="N67" s="28" t="n">
        <v>30</v>
      </c>
      <c r="O67" s="28" t="n">
        <v>0</v>
      </c>
      <c r="P67" s="29" t="n">
        <f aca="false">L67*N67</f>
        <v>11928</v>
      </c>
      <c r="Q67" s="29" t="n">
        <f aca="false">L67*O67</f>
        <v>0</v>
      </c>
      <c r="R67" s="8"/>
      <c r="XFC67" s="9"/>
      <c r="XFD67" s="9"/>
    </row>
    <row r="68" customFormat="false" ht="14.25" hidden="false" customHeight="true" outlineLevel="0" collapsed="false">
      <c r="A68" s="2" t="s">
        <v>53</v>
      </c>
      <c r="B68" s="2" t="s">
        <v>53</v>
      </c>
      <c r="C68" s="1" t="s">
        <v>2768</v>
      </c>
      <c r="D68" s="2" t="s">
        <v>2769</v>
      </c>
      <c r="E68" s="2" t="s">
        <v>2966</v>
      </c>
      <c r="F68" s="2" t="s">
        <v>2967</v>
      </c>
      <c r="G68" s="2" t="s">
        <v>2968</v>
      </c>
      <c r="H68" s="2" t="s">
        <v>28</v>
      </c>
      <c r="I68" s="2" t="s">
        <v>2969</v>
      </c>
      <c r="J68" s="4" t="n">
        <v>45762</v>
      </c>
      <c r="K68" s="4" t="n">
        <v>45792</v>
      </c>
      <c r="L68" s="27" t="n">
        <v>4946.32</v>
      </c>
      <c r="M68" s="4" t="n">
        <v>45790</v>
      </c>
      <c r="N68" s="28" t="n">
        <v>28</v>
      </c>
      <c r="O68" s="28" t="n">
        <v>-2</v>
      </c>
      <c r="P68" s="29" t="n">
        <f aca="false">L68*N68</f>
        <v>138496.96</v>
      </c>
      <c r="Q68" s="29" t="n">
        <f aca="false">L68*O68</f>
        <v>-9892.64</v>
      </c>
      <c r="R68" s="8"/>
      <c r="XFC68" s="9"/>
      <c r="XFD68" s="9"/>
    </row>
    <row r="69" customFormat="false" ht="14.25" hidden="false" customHeight="true" outlineLevel="0" collapsed="false">
      <c r="A69" s="2" t="s">
        <v>53</v>
      </c>
      <c r="B69" s="2" t="s">
        <v>53</v>
      </c>
      <c r="C69" s="1" t="s">
        <v>42</v>
      </c>
      <c r="D69" s="2"/>
      <c r="E69" s="2" t="s">
        <v>2970</v>
      </c>
      <c r="F69" s="2" t="s">
        <v>2971</v>
      </c>
      <c r="G69" s="2" t="s">
        <v>1799</v>
      </c>
      <c r="H69" s="2" t="s">
        <v>28</v>
      </c>
      <c r="I69" s="2" t="s">
        <v>2972</v>
      </c>
      <c r="J69" s="4" t="n">
        <v>45707</v>
      </c>
      <c r="K69" s="4" t="n">
        <v>45737</v>
      </c>
      <c r="L69" s="27" t="n">
        <v>297.1</v>
      </c>
      <c r="M69" s="4" t="n">
        <v>45784</v>
      </c>
      <c r="N69" s="28" t="n">
        <v>12</v>
      </c>
      <c r="O69" s="28" t="n">
        <v>-18</v>
      </c>
      <c r="P69" s="29" t="n">
        <f aca="false">L69*N69</f>
        <v>3565.2</v>
      </c>
      <c r="Q69" s="29" t="n">
        <f aca="false">L69*O69</f>
        <v>-5347.8</v>
      </c>
      <c r="R69" s="8"/>
      <c r="XFC69" s="9"/>
      <c r="XFD69" s="9"/>
    </row>
    <row r="70" customFormat="false" ht="14.25" hidden="false" customHeight="true" outlineLevel="0" collapsed="false">
      <c r="A70" s="2" t="s">
        <v>53</v>
      </c>
      <c r="B70" s="2" t="s">
        <v>53</v>
      </c>
      <c r="C70" s="1" t="s">
        <v>2792</v>
      </c>
      <c r="D70" s="2" t="s">
        <v>2793</v>
      </c>
      <c r="E70" s="2" t="s">
        <v>2973</v>
      </c>
      <c r="F70" s="2" t="s">
        <v>2974</v>
      </c>
      <c r="G70" s="2" t="s">
        <v>2975</v>
      </c>
      <c r="H70" s="2" t="s">
        <v>28</v>
      </c>
      <c r="I70" s="2" t="s">
        <v>2976</v>
      </c>
      <c r="J70" s="4" t="n">
        <v>45712</v>
      </c>
      <c r="K70" s="4" t="n">
        <v>45742</v>
      </c>
      <c r="L70" s="27" t="n">
        <v>16138.6</v>
      </c>
      <c r="M70" s="4" t="n">
        <v>45727</v>
      </c>
      <c r="N70" s="28" t="n">
        <v>15</v>
      </c>
      <c r="O70" s="28" t="n">
        <v>-15</v>
      </c>
      <c r="P70" s="29" t="n">
        <f aca="false">L70*N70</f>
        <v>242079</v>
      </c>
      <c r="Q70" s="29" t="n">
        <f aca="false">L70*O70</f>
        <v>-242079</v>
      </c>
      <c r="R70" s="8"/>
      <c r="XFC70" s="9"/>
      <c r="XFD70" s="9"/>
    </row>
    <row r="71" customFormat="false" ht="14.25" hidden="false" customHeight="true" outlineLevel="0" collapsed="false">
      <c r="A71" s="2" t="s">
        <v>53</v>
      </c>
      <c r="B71" s="2" t="s">
        <v>53</v>
      </c>
      <c r="C71" s="1" t="s">
        <v>2836</v>
      </c>
      <c r="D71" s="2" t="s">
        <v>2837</v>
      </c>
      <c r="E71" s="2" t="s">
        <v>2977</v>
      </c>
      <c r="F71" s="2" t="s">
        <v>2978</v>
      </c>
      <c r="G71" s="2" t="s">
        <v>2979</v>
      </c>
      <c r="H71" s="2" t="s">
        <v>28</v>
      </c>
      <c r="I71" s="2" t="s">
        <v>2980</v>
      </c>
      <c r="J71" s="4" t="n">
        <v>45699</v>
      </c>
      <c r="K71" s="4" t="n">
        <v>45729</v>
      </c>
      <c r="L71" s="27" t="n">
        <v>16562.16</v>
      </c>
      <c r="M71" s="4" t="n">
        <v>45726</v>
      </c>
      <c r="N71" s="28" t="n">
        <v>27</v>
      </c>
      <c r="O71" s="28" t="n">
        <v>-3</v>
      </c>
      <c r="P71" s="29" t="n">
        <f aca="false">L71*N71</f>
        <v>447178.32</v>
      </c>
      <c r="Q71" s="29" t="n">
        <f aca="false">L71*O71</f>
        <v>-49686.48</v>
      </c>
      <c r="R71" s="8"/>
      <c r="XFC71" s="9"/>
      <c r="XFD71" s="9"/>
    </row>
    <row r="72" customFormat="false" ht="14.25" hidden="false" customHeight="true" outlineLevel="0" collapsed="false">
      <c r="A72" s="2" t="s">
        <v>53</v>
      </c>
      <c r="B72" s="2" t="s">
        <v>53</v>
      </c>
      <c r="C72" s="1" t="s">
        <v>2836</v>
      </c>
      <c r="D72" s="2" t="s">
        <v>2837</v>
      </c>
      <c r="E72" s="2" t="s">
        <v>2981</v>
      </c>
      <c r="F72" s="2" t="s">
        <v>2982</v>
      </c>
      <c r="G72" s="2" t="s">
        <v>2983</v>
      </c>
      <c r="H72" s="2" t="s">
        <v>28</v>
      </c>
      <c r="I72" s="2" t="s">
        <v>2984</v>
      </c>
      <c r="J72" s="4" t="n">
        <v>45706</v>
      </c>
      <c r="K72" s="4" t="n">
        <v>45736</v>
      </c>
      <c r="L72" s="27" t="n">
        <v>130.92</v>
      </c>
      <c r="M72" s="4" t="n">
        <v>45726</v>
      </c>
      <c r="N72" s="28" t="n">
        <v>20</v>
      </c>
      <c r="O72" s="28" t="n">
        <v>-10</v>
      </c>
      <c r="P72" s="29" t="n">
        <f aca="false">L72*N72</f>
        <v>2618.4</v>
      </c>
      <c r="Q72" s="29" t="n">
        <f aca="false">L72*O72</f>
        <v>-1309.2</v>
      </c>
      <c r="R72" s="8"/>
      <c r="XFC72" s="9"/>
      <c r="XFD72" s="9"/>
    </row>
    <row r="73" customFormat="false" ht="14.25" hidden="false" customHeight="true" outlineLevel="0" collapsed="false">
      <c r="A73" s="2" t="s">
        <v>53</v>
      </c>
      <c r="B73" s="2" t="s">
        <v>53</v>
      </c>
      <c r="C73" s="1" t="s">
        <v>2894</v>
      </c>
      <c r="D73" s="2" t="s">
        <v>2895</v>
      </c>
      <c r="E73" s="2" t="s">
        <v>2985</v>
      </c>
      <c r="F73" s="2" t="s">
        <v>2986</v>
      </c>
      <c r="G73" s="2" t="s">
        <v>2987</v>
      </c>
      <c r="H73" s="2" t="s">
        <v>28</v>
      </c>
      <c r="I73" s="2" t="s">
        <v>2988</v>
      </c>
      <c r="J73" s="4" t="n">
        <v>45717</v>
      </c>
      <c r="K73" s="4" t="n">
        <v>45747</v>
      </c>
      <c r="L73" s="27" t="n">
        <v>6959.6</v>
      </c>
      <c r="M73" s="4" t="n">
        <v>45734</v>
      </c>
      <c r="N73" s="28" t="n">
        <v>17</v>
      </c>
      <c r="O73" s="28" t="n">
        <v>-13</v>
      </c>
      <c r="P73" s="29" t="n">
        <f aca="false">L73*N73</f>
        <v>118313.2</v>
      </c>
      <c r="Q73" s="29" t="n">
        <f aca="false">L73*O73</f>
        <v>-90474.8</v>
      </c>
      <c r="R73" s="8"/>
      <c r="XFC73" s="9"/>
      <c r="XFD73" s="9"/>
    </row>
    <row r="74" customFormat="false" ht="14.25" hidden="false" customHeight="true" outlineLevel="0" collapsed="false">
      <c r="A74" s="2" t="s">
        <v>53</v>
      </c>
      <c r="B74" s="2" t="s">
        <v>53</v>
      </c>
      <c r="C74" s="1" t="s">
        <v>2681</v>
      </c>
      <c r="D74" s="2" t="s">
        <v>2682</v>
      </c>
      <c r="E74" s="2" t="s">
        <v>2989</v>
      </c>
      <c r="F74" s="2" t="s">
        <v>2990</v>
      </c>
      <c r="G74" s="2" t="s">
        <v>2991</v>
      </c>
      <c r="H74" s="2" t="s">
        <v>28</v>
      </c>
      <c r="I74" s="2" t="s">
        <v>2697</v>
      </c>
      <c r="J74" s="4" t="n">
        <v>45721</v>
      </c>
      <c r="K74" s="4" t="n">
        <v>45751</v>
      </c>
      <c r="L74" s="27" t="n">
        <v>2750.07</v>
      </c>
      <c r="M74" s="4" t="n">
        <v>45749</v>
      </c>
      <c r="N74" s="28" t="n">
        <v>28</v>
      </c>
      <c r="O74" s="28" t="n">
        <v>-2</v>
      </c>
      <c r="P74" s="29" t="n">
        <f aca="false">L74*N74</f>
        <v>77001.96</v>
      </c>
      <c r="Q74" s="29" t="n">
        <f aca="false">L74*O74</f>
        <v>-5500.14</v>
      </c>
      <c r="R74" s="8"/>
      <c r="XFC74" s="9"/>
      <c r="XFD74" s="9"/>
    </row>
    <row r="75" customFormat="false" ht="14.25" hidden="false" customHeight="true" outlineLevel="0" collapsed="false">
      <c r="A75" s="2" t="s">
        <v>53</v>
      </c>
      <c r="B75" s="2" t="s">
        <v>53</v>
      </c>
      <c r="C75" s="1" t="s">
        <v>2830</v>
      </c>
      <c r="D75" s="2" t="s">
        <v>2831</v>
      </c>
      <c r="E75" s="2" t="s">
        <v>2992</v>
      </c>
      <c r="F75" s="2" t="s">
        <v>2993</v>
      </c>
      <c r="G75" s="2" t="s">
        <v>2994</v>
      </c>
      <c r="H75" s="2" t="s">
        <v>28</v>
      </c>
      <c r="I75" s="2" t="s">
        <v>2995</v>
      </c>
      <c r="J75" s="4" t="n">
        <v>45763</v>
      </c>
      <c r="K75" s="4" t="n">
        <v>45793</v>
      </c>
      <c r="L75" s="27" t="n">
        <v>8469.66</v>
      </c>
      <c r="M75" s="4" t="n">
        <v>45796</v>
      </c>
      <c r="N75" s="28" t="n">
        <v>33</v>
      </c>
      <c r="O75" s="28" t="n">
        <v>3</v>
      </c>
      <c r="P75" s="29" t="n">
        <f aca="false">L75*N75</f>
        <v>279498.78</v>
      </c>
      <c r="Q75" s="29" t="n">
        <f aca="false">L75*O75</f>
        <v>25408.98</v>
      </c>
      <c r="R75" s="8"/>
      <c r="XFC75" s="9"/>
      <c r="XFD75" s="9"/>
    </row>
    <row r="76" customFormat="false" ht="14.25" hidden="false" customHeight="true" outlineLevel="0" collapsed="false">
      <c r="A76" s="2" t="s">
        <v>53</v>
      </c>
      <c r="B76" s="2" t="s">
        <v>53</v>
      </c>
      <c r="C76" s="1" t="s">
        <v>2818</v>
      </c>
      <c r="D76" s="2" t="s">
        <v>2819</v>
      </c>
      <c r="E76" s="2" t="s">
        <v>2996</v>
      </c>
      <c r="F76" s="2" t="s">
        <v>2997</v>
      </c>
      <c r="G76" s="2" t="s">
        <v>2624</v>
      </c>
      <c r="H76" s="2" t="s">
        <v>28</v>
      </c>
      <c r="I76" s="2" t="s">
        <v>2852</v>
      </c>
      <c r="J76" s="4" t="n">
        <v>45707</v>
      </c>
      <c r="K76" s="4" t="n">
        <v>45737</v>
      </c>
      <c r="L76" s="27" t="n">
        <v>2782.18</v>
      </c>
      <c r="M76" s="4" t="n">
        <v>45740</v>
      </c>
      <c r="N76" s="28" t="n">
        <v>33</v>
      </c>
      <c r="O76" s="28" t="n">
        <v>3</v>
      </c>
      <c r="P76" s="29" t="n">
        <f aca="false">L76*N76</f>
        <v>91811.94</v>
      </c>
      <c r="Q76" s="29" t="n">
        <f aca="false">L76*O76</f>
        <v>8346.54</v>
      </c>
      <c r="R76" s="8"/>
      <c r="XFC76" s="9"/>
      <c r="XFD76" s="9"/>
    </row>
    <row r="77" customFormat="false" ht="14.25" hidden="false" customHeight="true" outlineLevel="0" collapsed="false">
      <c r="A77" s="2" t="s">
        <v>53</v>
      </c>
      <c r="B77" s="2" t="s">
        <v>53</v>
      </c>
      <c r="C77" s="1" t="s">
        <v>2740</v>
      </c>
      <c r="D77" s="2" t="s">
        <v>2741</v>
      </c>
      <c r="E77" s="2" t="s">
        <v>2998</v>
      </c>
      <c r="F77" s="2" t="s">
        <v>2999</v>
      </c>
      <c r="G77" s="2" t="s">
        <v>3000</v>
      </c>
      <c r="H77" s="2" t="s">
        <v>28</v>
      </c>
      <c r="I77" s="2" t="s">
        <v>3001</v>
      </c>
      <c r="J77" s="4" t="n">
        <v>45713</v>
      </c>
      <c r="K77" s="4" t="n">
        <v>45743</v>
      </c>
      <c r="L77" s="27" t="n">
        <v>112.6</v>
      </c>
      <c r="M77" s="4" t="n">
        <v>45761</v>
      </c>
      <c r="N77" s="28" t="n">
        <v>48</v>
      </c>
      <c r="O77" s="28" t="n">
        <v>18</v>
      </c>
      <c r="P77" s="29" t="n">
        <f aca="false">L77*N77</f>
        <v>5404.8</v>
      </c>
      <c r="Q77" s="29" t="n">
        <f aca="false">L77*O77</f>
        <v>2026.8</v>
      </c>
      <c r="R77" s="8"/>
      <c r="XFC77" s="9"/>
      <c r="XFD77" s="9"/>
    </row>
    <row r="78" customFormat="false" ht="14.25" hidden="false" customHeight="true" outlineLevel="0" collapsed="false">
      <c r="A78" s="2" t="s">
        <v>53</v>
      </c>
      <c r="B78" s="2" t="s">
        <v>53</v>
      </c>
      <c r="C78" s="1" t="s">
        <v>763</v>
      </c>
      <c r="D78" s="2" t="s">
        <v>764</v>
      </c>
      <c r="E78" s="2" t="s">
        <v>3002</v>
      </c>
      <c r="F78" s="2" t="s">
        <v>3003</v>
      </c>
      <c r="G78" s="2" t="s">
        <v>3004</v>
      </c>
      <c r="H78" s="2" t="s">
        <v>28</v>
      </c>
      <c r="I78" s="2" t="s">
        <v>3005</v>
      </c>
      <c r="J78" s="4" t="n">
        <v>45727</v>
      </c>
      <c r="K78" s="4" t="n">
        <v>45757</v>
      </c>
      <c r="L78" s="27" t="n">
        <v>913.51</v>
      </c>
      <c r="M78" s="4" t="n">
        <v>45743</v>
      </c>
      <c r="N78" s="28" t="n">
        <v>16</v>
      </c>
      <c r="O78" s="28" t="n">
        <v>-14</v>
      </c>
      <c r="P78" s="29" t="n">
        <f aca="false">L78*N78</f>
        <v>14616.16</v>
      </c>
      <c r="Q78" s="29" t="n">
        <f aca="false">L78*O78</f>
        <v>-12789.14</v>
      </c>
      <c r="R78" s="8"/>
      <c r="XFC78" s="9"/>
      <c r="XFD78" s="9"/>
    </row>
    <row r="79" customFormat="false" ht="14.25" hidden="false" customHeight="true" outlineLevel="0" collapsed="false">
      <c r="A79" s="2" t="s">
        <v>53</v>
      </c>
      <c r="B79" s="2" t="s">
        <v>53</v>
      </c>
      <c r="C79" s="1" t="s">
        <v>2714</v>
      </c>
      <c r="D79" s="2" t="s">
        <v>2715</v>
      </c>
      <c r="E79" s="2" t="s">
        <v>3006</v>
      </c>
      <c r="F79" s="2" t="s">
        <v>3007</v>
      </c>
      <c r="G79" s="2" t="s">
        <v>3008</v>
      </c>
      <c r="H79" s="2" t="s">
        <v>28</v>
      </c>
      <c r="I79" s="2" t="s">
        <v>3009</v>
      </c>
      <c r="J79" s="4" t="n">
        <v>45715</v>
      </c>
      <c r="K79" s="4" t="n">
        <v>45745</v>
      </c>
      <c r="L79" s="27" t="n">
        <v>0.01</v>
      </c>
      <c r="M79" s="4" t="n">
        <v>45740</v>
      </c>
      <c r="N79" s="28" t="n">
        <v>25</v>
      </c>
      <c r="O79" s="28" t="n">
        <v>-5</v>
      </c>
      <c r="P79" s="29" t="n">
        <f aca="false">L79*N79</f>
        <v>0.25</v>
      </c>
      <c r="Q79" s="29" t="n">
        <f aca="false">L79*O79</f>
        <v>-0.05</v>
      </c>
      <c r="R79" s="8"/>
      <c r="XFC79" s="9"/>
      <c r="XFD79" s="9"/>
    </row>
    <row r="80" customFormat="false" ht="14.25" hidden="false" customHeight="true" outlineLevel="0" collapsed="false">
      <c r="A80" s="2" t="s">
        <v>53</v>
      </c>
      <c r="B80" s="2" t="s">
        <v>53</v>
      </c>
      <c r="C80" s="1" t="s">
        <v>2867</v>
      </c>
      <c r="D80" s="2" t="s">
        <v>2868</v>
      </c>
      <c r="E80" s="2" t="s">
        <v>3010</v>
      </c>
      <c r="F80" s="2" t="s">
        <v>3011</v>
      </c>
      <c r="G80" s="2" t="s">
        <v>3012</v>
      </c>
      <c r="H80" s="2" t="s">
        <v>28</v>
      </c>
      <c r="I80" s="2" t="s">
        <v>3013</v>
      </c>
      <c r="J80" s="4" t="n">
        <v>45706</v>
      </c>
      <c r="K80" s="4" t="n">
        <v>45736</v>
      </c>
      <c r="L80" s="27" t="n">
        <v>898.05</v>
      </c>
      <c r="M80" s="4" t="n">
        <v>45740</v>
      </c>
      <c r="N80" s="28" t="n">
        <v>34</v>
      </c>
      <c r="O80" s="28" t="n">
        <v>4</v>
      </c>
      <c r="P80" s="29" t="n">
        <f aca="false">L80*N80</f>
        <v>30533.7</v>
      </c>
      <c r="Q80" s="29" t="n">
        <f aca="false">L80*O80</f>
        <v>3592.2</v>
      </c>
      <c r="R80" s="8"/>
      <c r="XFC80" s="9"/>
      <c r="XFD80" s="9"/>
    </row>
    <row r="81" customFormat="false" ht="14.25" hidden="false" customHeight="true" outlineLevel="0" collapsed="false">
      <c r="A81" s="2" t="s">
        <v>53</v>
      </c>
      <c r="B81" s="2" t="s">
        <v>53</v>
      </c>
      <c r="C81" s="1" t="s">
        <v>2734</v>
      </c>
      <c r="D81" s="2" t="s">
        <v>2735</v>
      </c>
      <c r="E81" s="2" t="s">
        <v>3014</v>
      </c>
      <c r="F81" s="2" t="s">
        <v>3015</v>
      </c>
      <c r="G81" s="2" t="s">
        <v>2510</v>
      </c>
      <c r="H81" s="2" t="s">
        <v>28</v>
      </c>
      <c r="I81" s="2" t="s">
        <v>3016</v>
      </c>
      <c r="J81" s="4" t="n">
        <v>45675</v>
      </c>
      <c r="K81" s="4" t="n">
        <v>45705</v>
      </c>
      <c r="L81" s="27" t="n">
        <v>3787.27</v>
      </c>
      <c r="M81" s="4" t="n">
        <v>45694</v>
      </c>
      <c r="N81" s="28" t="n">
        <v>19</v>
      </c>
      <c r="O81" s="28" t="n">
        <v>-11</v>
      </c>
      <c r="P81" s="29" t="n">
        <f aca="false">L81*N81</f>
        <v>71958.13</v>
      </c>
      <c r="Q81" s="29" t="n">
        <f aca="false">L81*O81</f>
        <v>-41659.97</v>
      </c>
      <c r="R81" s="8"/>
      <c r="XFC81" s="9"/>
      <c r="XFD81" s="9"/>
    </row>
    <row r="82" customFormat="false" ht="14.25" hidden="false" customHeight="true" outlineLevel="0" collapsed="false">
      <c r="A82" s="2" t="s">
        <v>53</v>
      </c>
      <c r="B82" s="2" t="s">
        <v>53</v>
      </c>
      <c r="C82" s="1" t="s">
        <v>3017</v>
      </c>
      <c r="D82" s="2" t="s">
        <v>2849</v>
      </c>
      <c r="E82" s="2" t="s">
        <v>3018</v>
      </c>
      <c r="F82" s="2" t="s">
        <v>3019</v>
      </c>
      <c r="G82" s="2" t="s">
        <v>1783</v>
      </c>
      <c r="H82" s="2" t="s">
        <v>28</v>
      </c>
      <c r="I82" s="2" t="s">
        <v>2823</v>
      </c>
      <c r="J82" s="4" t="n">
        <v>45659</v>
      </c>
      <c r="K82" s="4" t="n">
        <v>45689</v>
      </c>
      <c r="L82" s="27" t="n">
        <v>2760.36</v>
      </c>
      <c r="M82" s="4" t="n">
        <v>45692</v>
      </c>
      <c r="N82" s="28" t="n">
        <v>33</v>
      </c>
      <c r="O82" s="28" t="n">
        <v>3</v>
      </c>
      <c r="P82" s="29" t="n">
        <f aca="false">L82*N82</f>
        <v>91091.88</v>
      </c>
      <c r="Q82" s="29" t="n">
        <f aca="false">L82*O82</f>
        <v>8281.08</v>
      </c>
      <c r="R82" s="8"/>
      <c r="XFC82" s="9"/>
      <c r="XFD82" s="9"/>
    </row>
    <row r="83" customFormat="false" ht="14.25" hidden="false" customHeight="true" outlineLevel="0" collapsed="false">
      <c r="A83" s="2" t="s">
        <v>53</v>
      </c>
      <c r="B83" s="2" t="s">
        <v>53</v>
      </c>
      <c r="C83" s="1" t="s">
        <v>2714</v>
      </c>
      <c r="D83" s="2" t="s">
        <v>2715</v>
      </c>
      <c r="E83" s="2" t="s">
        <v>3020</v>
      </c>
      <c r="F83" s="2" t="s">
        <v>3021</v>
      </c>
      <c r="G83" s="2" t="s">
        <v>3022</v>
      </c>
      <c r="H83" s="2" t="s">
        <v>28</v>
      </c>
      <c r="I83" s="2" t="s">
        <v>2719</v>
      </c>
      <c r="J83" s="4" t="n">
        <v>45666</v>
      </c>
      <c r="K83" s="4" t="n">
        <v>45696</v>
      </c>
      <c r="L83" s="27" t="n">
        <v>1602.39</v>
      </c>
      <c r="M83" s="4" t="n">
        <v>45686</v>
      </c>
      <c r="N83" s="28" t="n">
        <v>20</v>
      </c>
      <c r="O83" s="28" t="n">
        <v>-10</v>
      </c>
      <c r="P83" s="29" t="n">
        <f aca="false">L83*N83</f>
        <v>32047.8</v>
      </c>
      <c r="Q83" s="29" t="n">
        <f aca="false">L83*O83</f>
        <v>-16023.9</v>
      </c>
      <c r="R83" s="8"/>
      <c r="XFC83" s="9"/>
      <c r="XFD83" s="9"/>
    </row>
    <row r="84" customFormat="false" ht="14.25" hidden="false" customHeight="true" outlineLevel="0" collapsed="false">
      <c r="A84" s="2" t="s">
        <v>53</v>
      </c>
      <c r="B84" s="2" t="s">
        <v>53</v>
      </c>
      <c r="C84" s="1" t="s">
        <v>3023</v>
      </c>
      <c r="D84" s="2" t="s">
        <v>3024</v>
      </c>
      <c r="E84" s="2" t="s">
        <v>3025</v>
      </c>
      <c r="F84" s="2" t="s">
        <v>3026</v>
      </c>
      <c r="G84" s="2" t="s">
        <v>3027</v>
      </c>
      <c r="H84" s="2" t="s">
        <v>28</v>
      </c>
      <c r="I84" s="2" t="s">
        <v>3028</v>
      </c>
      <c r="J84" s="4" t="n">
        <v>45736</v>
      </c>
      <c r="K84" s="4" t="n">
        <v>45766</v>
      </c>
      <c r="L84" s="27" t="n">
        <v>9269.88</v>
      </c>
      <c r="M84" s="4" t="n">
        <v>45793</v>
      </c>
      <c r="N84" s="28" t="n">
        <v>57</v>
      </c>
      <c r="O84" s="28" t="n">
        <v>27</v>
      </c>
      <c r="P84" s="29" t="n">
        <f aca="false">L84*N84</f>
        <v>528383.16</v>
      </c>
      <c r="Q84" s="29" t="n">
        <f aca="false">L84*O84</f>
        <v>250286.76</v>
      </c>
      <c r="R84" s="8"/>
      <c r="XFC84" s="9"/>
      <c r="XFD84" s="9"/>
    </row>
    <row r="85" customFormat="false" ht="14.25" hidden="false" customHeight="true" outlineLevel="0" collapsed="false">
      <c r="A85" s="2" t="s">
        <v>53</v>
      </c>
      <c r="B85" s="2" t="s">
        <v>53</v>
      </c>
      <c r="C85" s="1" t="s">
        <v>2960</v>
      </c>
      <c r="D85" s="2" t="s">
        <v>2961</v>
      </c>
      <c r="E85" s="2" t="s">
        <v>3029</v>
      </c>
      <c r="F85" s="2" t="s">
        <v>3030</v>
      </c>
      <c r="G85" s="2" t="s">
        <v>3031</v>
      </c>
      <c r="H85" s="2" t="s">
        <v>28</v>
      </c>
      <c r="I85" s="2" t="s">
        <v>3032</v>
      </c>
      <c r="J85" s="4" t="n">
        <v>45798</v>
      </c>
      <c r="K85" s="4" t="n">
        <v>45828</v>
      </c>
      <c r="L85" s="27" t="n">
        <v>29822</v>
      </c>
      <c r="M85" s="4" t="n">
        <v>45813</v>
      </c>
      <c r="N85" s="28" t="n">
        <v>15</v>
      </c>
      <c r="O85" s="28" t="n">
        <v>-15</v>
      </c>
      <c r="P85" s="29" t="n">
        <f aca="false">L85*N85</f>
        <v>447330</v>
      </c>
      <c r="Q85" s="29" t="n">
        <f aca="false">L85*O85</f>
        <v>-447330</v>
      </c>
      <c r="R85" s="8"/>
      <c r="XFC85" s="9"/>
      <c r="XFD85" s="9"/>
    </row>
    <row r="86" customFormat="false" ht="14.25" hidden="false" customHeight="true" outlineLevel="0" collapsed="false">
      <c r="A86" s="2" t="s">
        <v>53</v>
      </c>
      <c r="B86" s="2" t="s">
        <v>53</v>
      </c>
      <c r="C86" s="1" t="s">
        <v>42</v>
      </c>
      <c r="D86" s="2"/>
      <c r="E86" s="2" t="s">
        <v>3033</v>
      </c>
      <c r="F86" s="2" t="s">
        <v>3034</v>
      </c>
      <c r="G86" s="2" t="s">
        <v>1731</v>
      </c>
      <c r="H86" s="2" t="s">
        <v>28</v>
      </c>
      <c r="I86" s="2" t="s">
        <v>3035</v>
      </c>
      <c r="J86" s="4" t="n">
        <v>45681</v>
      </c>
      <c r="K86" s="4" t="n">
        <v>45711</v>
      </c>
      <c r="L86" s="27" t="n">
        <v>400</v>
      </c>
      <c r="M86" s="4" t="n">
        <v>45727</v>
      </c>
      <c r="N86" s="28" t="n">
        <v>46</v>
      </c>
      <c r="O86" s="28" t="n">
        <v>16</v>
      </c>
      <c r="P86" s="29" t="n">
        <f aca="false">L86*N86</f>
        <v>18400</v>
      </c>
      <c r="Q86" s="29" t="n">
        <f aca="false">L86*O86</f>
        <v>6400</v>
      </c>
      <c r="R86" s="8"/>
      <c r="XFC86" s="9"/>
      <c r="XFD86" s="9"/>
    </row>
    <row r="87" customFormat="false" ht="14.25" hidden="false" customHeight="true" outlineLevel="0" collapsed="false">
      <c r="A87" s="2" t="s">
        <v>53</v>
      </c>
      <c r="B87" s="2" t="s">
        <v>53</v>
      </c>
      <c r="C87" s="1" t="s">
        <v>2836</v>
      </c>
      <c r="D87" s="2" t="s">
        <v>2837</v>
      </c>
      <c r="E87" s="2" t="s">
        <v>3036</v>
      </c>
      <c r="F87" s="2" t="s">
        <v>3037</v>
      </c>
      <c r="G87" s="2" t="s">
        <v>3038</v>
      </c>
      <c r="H87" s="2" t="s">
        <v>28</v>
      </c>
      <c r="I87" s="2" t="s">
        <v>2841</v>
      </c>
      <c r="J87" s="4" t="n">
        <v>45754</v>
      </c>
      <c r="K87" s="4" t="n">
        <v>45784</v>
      </c>
      <c r="L87" s="27" t="n">
        <v>16693.08</v>
      </c>
      <c r="M87" s="4" t="n">
        <v>45777</v>
      </c>
      <c r="N87" s="28" t="n">
        <v>23</v>
      </c>
      <c r="O87" s="28" t="n">
        <v>-7</v>
      </c>
      <c r="P87" s="29" t="n">
        <f aca="false">L87*N87</f>
        <v>383940.84</v>
      </c>
      <c r="Q87" s="29" t="n">
        <f aca="false">L87*O87</f>
        <v>-116851.56</v>
      </c>
      <c r="R87" s="8"/>
      <c r="XFC87" s="9"/>
      <c r="XFD87" s="9"/>
    </row>
    <row r="88" customFormat="false" ht="14.25" hidden="false" customHeight="true" outlineLevel="0" collapsed="false">
      <c r="A88" s="2" t="s">
        <v>53</v>
      </c>
      <c r="B88" s="2" t="s">
        <v>53</v>
      </c>
      <c r="C88" s="1" t="s">
        <v>42</v>
      </c>
      <c r="D88" s="2"/>
      <c r="E88" s="2" t="s">
        <v>3039</v>
      </c>
      <c r="F88" s="2" t="s">
        <v>3040</v>
      </c>
      <c r="G88" s="2" t="s">
        <v>3041</v>
      </c>
      <c r="H88" s="2" t="s">
        <v>28</v>
      </c>
      <c r="I88" s="2" t="s">
        <v>3042</v>
      </c>
      <c r="J88" s="4" t="n">
        <v>45649</v>
      </c>
      <c r="K88" s="4" t="n">
        <v>45679</v>
      </c>
      <c r="L88" s="27" t="n">
        <v>355.29</v>
      </c>
      <c r="M88" s="4" t="n">
        <v>45677</v>
      </c>
      <c r="N88" s="28" t="n">
        <v>28</v>
      </c>
      <c r="O88" s="28" t="n">
        <v>-2</v>
      </c>
      <c r="P88" s="29" t="n">
        <f aca="false">L88*N88</f>
        <v>9948.12</v>
      </c>
      <c r="Q88" s="29" t="n">
        <f aca="false">L88*O88</f>
        <v>-710.58</v>
      </c>
      <c r="R88" s="8"/>
      <c r="XFC88" s="9"/>
      <c r="XFD88" s="9"/>
    </row>
    <row r="89" customFormat="false" ht="14.25" hidden="false" customHeight="true" outlineLevel="0" collapsed="false">
      <c r="A89" s="2" t="s">
        <v>53</v>
      </c>
      <c r="B89" s="2" t="s">
        <v>53</v>
      </c>
      <c r="C89" s="1" t="s">
        <v>2830</v>
      </c>
      <c r="D89" s="2" t="s">
        <v>2831</v>
      </c>
      <c r="E89" s="2" t="s">
        <v>3043</v>
      </c>
      <c r="F89" s="2" t="s">
        <v>3044</v>
      </c>
      <c r="G89" s="2" t="s">
        <v>3045</v>
      </c>
      <c r="H89" s="2" t="s">
        <v>28</v>
      </c>
      <c r="I89" s="2" t="s">
        <v>3046</v>
      </c>
      <c r="J89" s="4" t="n">
        <v>45680</v>
      </c>
      <c r="K89" s="4" t="n">
        <v>45710</v>
      </c>
      <c r="L89" s="27" t="n">
        <v>5791.66</v>
      </c>
      <c r="M89" s="4" t="n">
        <v>45714</v>
      </c>
      <c r="N89" s="28" t="n">
        <v>34</v>
      </c>
      <c r="O89" s="28" t="n">
        <v>4</v>
      </c>
      <c r="P89" s="29" t="n">
        <f aca="false">L89*N89</f>
        <v>196916.44</v>
      </c>
      <c r="Q89" s="29" t="n">
        <f aca="false">L89*O89</f>
        <v>23166.64</v>
      </c>
      <c r="R89" s="8"/>
      <c r="XFC89" s="9"/>
      <c r="XFD89" s="9"/>
    </row>
    <row r="90" customFormat="false" ht="14.25" hidden="false" customHeight="true" outlineLevel="0" collapsed="false">
      <c r="A90" s="2" t="s">
        <v>53</v>
      </c>
      <c r="B90" s="2" t="s">
        <v>53</v>
      </c>
      <c r="C90" s="1" t="s">
        <v>42</v>
      </c>
      <c r="D90" s="2"/>
      <c r="E90" s="2" t="s">
        <v>3047</v>
      </c>
      <c r="F90" s="2" t="s">
        <v>3048</v>
      </c>
      <c r="G90" s="2" t="s">
        <v>1562</v>
      </c>
      <c r="H90" s="2" t="s">
        <v>28</v>
      </c>
      <c r="I90" s="2" t="s">
        <v>3049</v>
      </c>
      <c r="J90" s="4" t="n">
        <v>45796</v>
      </c>
      <c r="K90" s="4" t="n">
        <v>45826</v>
      </c>
      <c r="L90" s="27" t="n">
        <v>341.6</v>
      </c>
      <c r="M90" s="4" t="n">
        <v>45800</v>
      </c>
      <c r="N90" s="28" t="n">
        <v>4</v>
      </c>
      <c r="O90" s="28" t="n">
        <v>-26</v>
      </c>
      <c r="P90" s="29" t="n">
        <f aca="false">L90*N90</f>
        <v>1366.4</v>
      </c>
      <c r="Q90" s="29" t="n">
        <f aca="false">L90*O90</f>
        <v>-8881.6</v>
      </c>
      <c r="R90" s="8"/>
      <c r="XFC90" s="9"/>
      <c r="XFD90" s="9"/>
    </row>
    <row r="91" customFormat="false" ht="14.25" hidden="false" customHeight="true" outlineLevel="0" collapsed="false">
      <c r="A91" s="2" t="s">
        <v>53</v>
      </c>
      <c r="B91" s="2" t="s">
        <v>53</v>
      </c>
      <c r="C91" s="1" t="s">
        <v>2792</v>
      </c>
      <c r="D91" s="2" t="s">
        <v>2793</v>
      </c>
      <c r="E91" s="2" t="s">
        <v>3050</v>
      </c>
      <c r="F91" s="2" t="s">
        <v>3051</v>
      </c>
      <c r="G91" s="2" t="s">
        <v>3052</v>
      </c>
      <c r="H91" s="2" t="s">
        <v>28</v>
      </c>
      <c r="I91" s="2" t="s">
        <v>3053</v>
      </c>
      <c r="J91" s="4" t="n">
        <v>45731</v>
      </c>
      <c r="K91" s="4" t="n">
        <v>45761</v>
      </c>
      <c r="L91" s="27" t="n">
        <v>14576.8</v>
      </c>
      <c r="M91" s="4" t="n">
        <v>45756</v>
      </c>
      <c r="N91" s="28" t="n">
        <v>25</v>
      </c>
      <c r="O91" s="28" t="n">
        <v>-5</v>
      </c>
      <c r="P91" s="29" t="n">
        <f aca="false">L91*N91</f>
        <v>364420</v>
      </c>
      <c r="Q91" s="29" t="n">
        <f aca="false">L91*O91</f>
        <v>-72884</v>
      </c>
      <c r="R91" s="8"/>
      <c r="XFC91" s="9"/>
      <c r="XFD91" s="9"/>
    </row>
    <row r="92" customFormat="false" ht="14.25" hidden="false" customHeight="true" outlineLevel="0" collapsed="false">
      <c r="A92" s="2" t="s">
        <v>53</v>
      </c>
      <c r="B92" s="2" t="s">
        <v>53</v>
      </c>
      <c r="C92" s="1" t="s">
        <v>2740</v>
      </c>
      <c r="D92" s="2" t="s">
        <v>2741</v>
      </c>
      <c r="E92" s="2" t="s">
        <v>3054</v>
      </c>
      <c r="F92" s="2" t="s">
        <v>3055</v>
      </c>
      <c r="G92" s="2" t="s">
        <v>3056</v>
      </c>
      <c r="H92" s="2" t="s">
        <v>28</v>
      </c>
      <c r="I92" s="2" t="s">
        <v>3057</v>
      </c>
      <c r="J92" s="4" t="n">
        <v>45730</v>
      </c>
      <c r="K92" s="4" t="n">
        <v>45760</v>
      </c>
      <c r="L92" s="27" t="n">
        <v>113.2</v>
      </c>
      <c r="M92" s="4" t="n">
        <v>45761</v>
      </c>
      <c r="N92" s="28" t="n">
        <v>31</v>
      </c>
      <c r="O92" s="28" t="n">
        <v>1</v>
      </c>
      <c r="P92" s="29" t="n">
        <f aca="false">L92*N92</f>
        <v>3509.2</v>
      </c>
      <c r="Q92" s="29" t="n">
        <f aca="false">L92*O92</f>
        <v>113.2</v>
      </c>
      <c r="R92" s="8"/>
      <c r="XFC92" s="9"/>
      <c r="XFD92" s="9"/>
    </row>
    <row r="93" customFormat="false" ht="14.25" hidden="false" customHeight="true" outlineLevel="0" collapsed="false">
      <c r="A93" s="2" t="s">
        <v>53</v>
      </c>
      <c r="B93" s="2" t="s">
        <v>53</v>
      </c>
      <c r="C93" s="1" t="s">
        <v>2740</v>
      </c>
      <c r="D93" s="2" t="s">
        <v>2741</v>
      </c>
      <c r="E93" s="2" t="s">
        <v>3058</v>
      </c>
      <c r="F93" s="2" t="s">
        <v>3059</v>
      </c>
      <c r="G93" s="2" t="s">
        <v>3060</v>
      </c>
      <c r="H93" s="2" t="s">
        <v>28</v>
      </c>
      <c r="I93" s="2" t="s">
        <v>3061</v>
      </c>
      <c r="J93" s="4" t="n">
        <v>45756</v>
      </c>
      <c r="K93" s="4" t="n">
        <v>45786</v>
      </c>
      <c r="L93" s="27" t="n">
        <v>85.9</v>
      </c>
      <c r="M93" s="4" t="n">
        <v>45792</v>
      </c>
      <c r="N93" s="28" t="n">
        <v>36</v>
      </c>
      <c r="O93" s="28" t="n">
        <v>6</v>
      </c>
      <c r="P93" s="29" t="n">
        <f aca="false">L93*N93</f>
        <v>3092.4</v>
      </c>
      <c r="Q93" s="29" t="n">
        <f aca="false">L93*O93</f>
        <v>515.4</v>
      </c>
      <c r="R93" s="8"/>
      <c r="XFC93" s="9"/>
      <c r="XFD93" s="9"/>
    </row>
    <row r="94" customFormat="false" ht="14.25" hidden="false" customHeight="true" outlineLevel="0" collapsed="false">
      <c r="A94" s="2" t="s">
        <v>53</v>
      </c>
      <c r="B94" s="2" t="s">
        <v>53</v>
      </c>
      <c r="C94" s="1" t="s">
        <v>2740</v>
      </c>
      <c r="D94" s="2" t="s">
        <v>2741</v>
      </c>
      <c r="E94" s="2" t="s">
        <v>3062</v>
      </c>
      <c r="F94" s="2" t="s">
        <v>3063</v>
      </c>
      <c r="G94" s="2" t="s">
        <v>3064</v>
      </c>
      <c r="H94" s="2" t="s">
        <v>28</v>
      </c>
      <c r="I94" s="2" t="s">
        <v>3001</v>
      </c>
      <c r="J94" s="4" t="n">
        <v>45730</v>
      </c>
      <c r="K94" s="4" t="n">
        <v>45760</v>
      </c>
      <c r="L94" s="27" t="n">
        <v>112.6</v>
      </c>
      <c r="M94" s="4" t="n">
        <v>45761</v>
      </c>
      <c r="N94" s="28" t="n">
        <v>31</v>
      </c>
      <c r="O94" s="28" t="n">
        <v>1</v>
      </c>
      <c r="P94" s="29" t="n">
        <f aca="false">L94*N94</f>
        <v>3490.6</v>
      </c>
      <c r="Q94" s="29" t="n">
        <f aca="false">L94*O94</f>
        <v>112.6</v>
      </c>
      <c r="R94" s="8"/>
      <c r="XFC94" s="9"/>
      <c r="XFD94" s="9"/>
    </row>
    <row r="95" customFormat="false" ht="14.25" hidden="false" customHeight="true" outlineLevel="0" collapsed="false">
      <c r="A95" s="2" t="s">
        <v>53</v>
      </c>
      <c r="B95" s="2" t="s">
        <v>53</v>
      </c>
      <c r="C95" s="1" t="s">
        <v>42</v>
      </c>
      <c r="D95" s="2"/>
      <c r="E95" s="2" t="s">
        <v>3065</v>
      </c>
      <c r="F95" s="2" t="s">
        <v>3066</v>
      </c>
      <c r="G95" s="2" t="s">
        <v>3067</v>
      </c>
      <c r="H95" s="2" t="s">
        <v>28</v>
      </c>
      <c r="I95" s="2" t="s">
        <v>3068</v>
      </c>
      <c r="J95" s="4" t="n">
        <v>45708</v>
      </c>
      <c r="K95" s="4" t="n">
        <v>45738</v>
      </c>
      <c r="L95" s="27" t="n">
        <v>539.31</v>
      </c>
      <c r="M95" s="4" t="n">
        <v>45743</v>
      </c>
      <c r="N95" s="28" t="n">
        <v>13</v>
      </c>
      <c r="O95" s="28" t="n">
        <v>-17</v>
      </c>
      <c r="P95" s="29" t="n">
        <f aca="false">L95*N95</f>
        <v>7011.03</v>
      </c>
      <c r="Q95" s="29" t="n">
        <f aca="false">L95*O95</f>
        <v>-9168.27</v>
      </c>
      <c r="R95" s="8"/>
      <c r="XFC95" s="9"/>
      <c r="XFD95" s="9"/>
    </row>
    <row r="96" customFormat="false" ht="14.25" hidden="false" customHeight="true" outlineLevel="0" collapsed="false">
      <c r="A96" s="2" t="s">
        <v>53</v>
      </c>
      <c r="B96" s="2" t="s">
        <v>53</v>
      </c>
      <c r="C96" s="1" t="s">
        <v>42</v>
      </c>
      <c r="D96" s="2"/>
      <c r="E96" s="2" t="s">
        <v>3069</v>
      </c>
      <c r="F96" s="2" t="s">
        <v>3070</v>
      </c>
      <c r="G96" s="2" t="s">
        <v>3071</v>
      </c>
      <c r="H96" s="2" t="s">
        <v>28</v>
      </c>
      <c r="I96" s="2" t="s">
        <v>3072</v>
      </c>
      <c r="J96" s="4" t="n">
        <v>45783</v>
      </c>
      <c r="K96" s="4" t="n">
        <v>45813</v>
      </c>
      <c r="L96" s="27" t="n">
        <v>7683.4</v>
      </c>
      <c r="M96" s="4" t="n">
        <v>45799</v>
      </c>
      <c r="N96" s="28" t="n">
        <v>16</v>
      </c>
      <c r="O96" s="28" t="n">
        <v>-14</v>
      </c>
      <c r="P96" s="29" t="n">
        <f aca="false">L96*N96</f>
        <v>122934.4</v>
      </c>
      <c r="Q96" s="29" t="n">
        <f aca="false">L96*O96</f>
        <v>-107567.6</v>
      </c>
      <c r="R96" s="8"/>
      <c r="XFC96" s="9"/>
      <c r="XFD96" s="9"/>
    </row>
    <row r="97" customFormat="false" ht="14.25" hidden="false" customHeight="true" outlineLevel="0" collapsed="false">
      <c r="A97" s="2" t="s">
        <v>53</v>
      </c>
      <c r="B97" s="2" t="s">
        <v>53</v>
      </c>
      <c r="C97" s="1" t="s">
        <v>763</v>
      </c>
      <c r="D97" s="2" t="s">
        <v>764</v>
      </c>
      <c r="E97" s="2" t="s">
        <v>3073</v>
      </c>
      <c r="F97" s="2" t="s">
        <v>3074</v>
      </c>
      <c r="G97" s="2" t="s">
        <v>3075</v>
      </c>
      <c r="H97" s="2" t="s">
        <v>28</v>
      </c>
      <c r="I97" s="2" t="s">
        <v>3076</v>
      </c>
      <c r="J97" s="4" t="n">
        <v>45727</v>
      </c>
      <c r="K97" s="4" t="n">
        <v>45757</v>
      </c>
      <c r="L97" s="27" t="n">
        <v>457.9</v>
      </c>
      <c r="M97" s="4" t="n">
        <v>45743</v>
      </c>
      <c r="N97" s="28" t="n">
        <v>16</v>
      </c>
      <c r="O97" s="28" t="n">
        <v>-14</v>
      </c>
      <c r="P97" s="29" t="n">
        <f aca="false">L97*N97</f>
        <v>7326.4</v>
      </c>
      <c r="Q97" s="29" t="n">
        <f aca="false">L97*O97</f>
        <v>-6410.6</v>
      </c>
      <c r="R97" s="8"/>
      <c r="XFC97" s="9"/>
      <c r="XFD97" s="9"/>
    </row>
    <row r="98" customFormat="false" ht="14.25" hidden="false" customHeight="true" outlineLevel="0" collapsed="false">
      <c r="A98" s="2" t="s">
        <v>53</v>
      </c>
      <c r="B98" s="2" t="s">
        <v>53</v>
      </c>
      <c r="C98" s="1" t="s">
        <v>42</v>
      </c>
      <c r="D98" s="2"/>
      <c r="E98" s="2" t="s">
        <v>3077</v>
      </c>
      <c r="F98" s="2" t="s">
        <v>3078</v>
      </c>
      <c r="G98" s="2" t="s">
        <v>3079</v>
      </c>
      <c r="H98" s="2" t="s">
        <v>28</v>
      </c>
      <c r="I98" s="2" t="s">
        <v>3080</v>
      </c>
      <c r="J98" s="4" t="n">
        <v>45679</v>
      </c>
      <c r="K98" s="4" t="n">
        <v>45709</v>
      </c>
      <c r="L98" s="27" t="n">
        <v>79.13</v>
      </c>
      <c r="M98" s="4" t="n">
        <v>45702</v>
      </c>
      <c r="N98" s="28" t="n">
        <v>23</v>
      </c>
      <c r="O98" s="28" t="n">
        <v>-7</v>
      </c>
      <c r="P98" s="29" t="n">
        <f aca="false">L98*N98</f>
        <v>1819.99</v>
      </c>
      <c r="Q98" s="29" t="n">
        <f aca="false">L98*O98</f>
        <v>-553.91</v>
      </c>
      <c r="R98" s="8"/>
      <c r="XFC98" s="9"/>
      <c r="XFD98" s="9"/>
    </row>
    <row r="99" customFormat="false" ht="14.25" hidden="false" customHeight="true" outlineLevel="0" collapsed="false">
      <c r="A99" s="2" t="s">
        <v>53</v>
      </c>
      <c r="B99" s="2" t="s">
        <v>53</v>
      </c>
      <c r="C99" s="1" t="s">
        <v>2681</v>
      </c>
      <c r="D99" s="2" t="s">
        <v>2682</v>
      </c>
      <c r="E99" s="2" t="s">
        <v>3081</v>
      </c>
      <c r="F99" s="2" t="s">
        <v>3082</v>
      </c>
      <c r="G99" s="2" t="s">
        <v>3083</v>
      </c>
      <c r="H99" s="2" t="s">
        <v>28</v>
      </c>
      <c r="I99" s="2" t="s">
        <v>2906</v>
      </c>
      <c r="J99" s="4" t="n">
        <v>45811</v>
      </c>
      <c r="K99" s="4" t="n">
        <v>45841</v>
      </c>
      <c r="L99" s="27" t="n">
        <v>2845.71</v>
      </c>
      <c r="M99" s="4" t="n">
        <v>45834</v>
      </c>
      <c r="N99" s="28" t="n">
        <v>23</v>
      </c>
      <c r="O99" s="28" t="n">
        <v>-7</v>
      </c>
      <c r="P99" s="29" t="n">
        <f aca="false">L99*N99</f>
        <v>65451.33</v>
      </c>
      <c r="Q99" s="29" t="n">
        <f aca="false">L99*O99</f>
        <v>-19919.97</v>
      </c>
      <c r="R99" s="8"/>
      <c r="XFC99" s="9"/>
      <c r="XFD99" s="9"/>
    </row>
    <row r="100" customFormat="false" ht="14.25" hidden="false" customHeight="true" outlineLevel="0" collapsed="false">
      <c r="A100" s="2" t="s">
        <v>53</v>
      </c>
      <c r="B100" s="2" t="s">
        <v>53</v>
      </c>
      <c r="C100" s="1" t="s">
        <v>2734</v>
      </c>
      <c r="D100" s="2" t="s">
        <v>2735</v>
      </c>
      <c r="E100" s="2" t="s">
        <v>3084</v>
      </c>
      <c r="F100" s="2" t="s">
        <v>3085</v>
      </c>
      <c r="G100" s="2" t="s">
        <v>3086</v>
      </c>
      <c r="H100" s="2" t="s">
        <v>28</v>
      </c>
      <c r="I100" s="2" t="s">
        <v>3087</v>
      </c>
      <c r="J100" s="4" t="n">
        <v>45716</v>
      </c>
      <c r="K100" s="4" t="n">
        <v>45746</v>
      </c>
      <c r="L100" s="27" t="n">
        <v>493.2</v>
      </c>
      <c r="M100" s="4" t="n">
        <v>45743</v>
      </c>
      <c r="N100" s="28" t="n">
        <v>27</v>
      </c>
      <c r="O100" s="28" t="n">
        <v>-3</v>
      </c>
      <c r="P100" s="29" t="n">
        <f aca="false">L100*N100</f>
        <v>13316.4</v>
      </c>
      <c r="Q100" s="29" t="n">
        <f aca="false">L100*O100</f>
        <v>-1479.6</v>
      </c>
      <c r="R100" s="8"/>
      <c r="XFC100" s="9"/>
      <c r="XFD100" s="9"/>
    </row>
    <row r="101" customFormat="false" ht="14.25" hidden="false" customHeight="true" outlineLevel="0" collapsed="false">
      <c r="A101" s="2" t="s">
        <v>53</v>
      </c>
      <c r="B101" s="2" t="s">
        <v>53</v>
      </c>
      <c r="C101" s="1" t="s">
        <v>3088</v>
      </c>
      <c r="D101" s="2" t="s">
        <v>3089</v>
      </c>
      <c r="E101" s="2" t="s">
        <v>3090</v>
      </c>
      <c r="F101" s="2" t="s">
        <v>3091</v>
      </c>
      <c r="G101" s="2" t="s">
        <v>3092</v>
      </c>
      <c r="H101" s="2" t="s">
        <v>28</v>
      </c>
      <c r="I101" s="2" t="s">
        <v>3093</v>
      </c>
      <c r="J101" s="4" t="n">
        <v>45659</v>
      </c>
      <c r="K101" s="4" t="n">
        <v>45689</v>
      </c>
      <c r="L101" s="27" t="n">
        <v>54.91</v>
      </c>
      <c r="M101" s="4" t="n">
        <v>45684</v>
      </c>
      <c r="N101" s="28" t="n">
        <v>25</v>
      </c>
      <c r="O101" s="28" t="n">
        <v>-5</v>
      </c>
      <c r="P101" s="29" t="n">
        <f aca="false">L101*N101</f>
        <v>1372.75</v>
      </c>
      <c r="Q101" s="29" t="n">
        <f aca="false">L101*O101</f>
        <v>-274.55</v>
      </c>
      <c r="R101" s="8"/>
      <c r="XFC101" s="9"/>
      <c r="XFD101" s="9"/>
    </row>
    <row r="102" customFormat="false" ht="14.25" hidden="false" customHeight="true" outlineLevel="0" collapsed="false">
      <c r="A102" s="2" t="s">
        <v>53</v>
      </c>
      <c r="B102" s="2" t="s">
        <v>53</v>
      </c>
      <c r="C102" s="1" t="s">
        <v>2867</v>
      </c>
      <c r="D102" s="2" t="s">
        <v>2868</v>
      </c>
      <c r="E102" s="2" t="s">
        <v>3094</v>
      </c>
      <c r="F102" s="2" t="s">
        <v>3095</v>
      </c>
      <c r="G102" s="2" t="s">
        <v>3096</v>
      </c>
      <c r="H102" s="2" t="s">
        <v>28</v>
      </c>
      <c r="I102" s="2" t="s">
        <v>3097</v>
      </c>
      <c r="J102" s="4" t="n">
        <v>45763</v>
      </c>
      <c r="K102" s="4" t="n">
        <v>45793</v>
      </c>
      <c r="L102" s="27" t="n">
        <v>862.78</v>
      </c>
      <c r="M102" s="4" t="n">
        <v>45792</v>
      </c>
      <c r="N102" s="28" t="n">
        <v>29</v>
      </c>
      <c r="O102" s="28" t="n">
        <v>-1</v>
      </c>
      <c r="P102" s="29" t="n">
        <f aca="false">L102*N102</f>
        <v>25020.62</v>
      </c>
      <c r="Q102" s="29" t="n">
        <f aca="false">L102*O102</f>
        <v>-862.78</v>
      </c>
      <c r="R102" s="8"/>
      <c r="XFC102" s="9"/>
      <c r="XFD102" s="9"/>
    </row>
    <row r="103" customFormat="false" ht="14.25" hidden="false" customHeight="true" outlineLevel="0" collapsed="false">
      <c r="A103" s="2" t="s">
        <v>53</v>
      </c>
      <c r="B103" s="2" t="s">
        <v>53</v>
      </c>
      <c r="C103" s="1" t="s">
        <v>2740</v>
      </c>
      <c r="D103" s="2" t="s">
        <v>2741</v>
      </c>
      <c r="E103" s="2" t="s">
        <v>3098</v>
      </c>
      <c r="F103" s="2" t="s">
        <v>3099</v>
      </c>
      <c r="G103" s="2" t="s">
        <v>3100</v>
      </c>
      <c r="H103" s="2" t="s">
        <v>28</v>
      </c>
      <c r="I103" s="2" t="s">
        <v>3061</v>
      </c>
      <c r="J103" s="4" t="n">
        <v>45756</v>
      </c>
      <c r="K103" s="4" t="n">
        <v>45786</v>
      </c>
      <c r="L103" s="27" t="n">
        <v>85.9</v>
      </c>
      <c r="M103" s="4" t="n">
        <v>45792</v>
      </c>
      <c r="N103" s="28" t="n">
        <v>36</v>
      </c>
      <c r="O103" s="28" t="n">
        <v>6</v>
      </c>
      <c r="P103" s="29" t="n">
        <f aca="false">L103*N103</f>
        <v>3092.4</v>
      </c>
      <c r="Q103" s="29" t="n">
        <f aca="false">L103*O103</f>
        <v>515.4</v>
      </c>
      <c r="R103" s="8"/>
      <c r="XFC103" s="9"/>
      <c r="XFD103" s="9"/>
    </row>
    <row r="104" customFormat="false" ht="14.25" hidden="false" customHeight="true" outlineLevel="0" collapsed="false">
      <c r="A104" s="2" t="s">
        <v>53</v>
      </c>
      <c r="B104" s="2" t="s">
        <v>53</v>
      </c>
      <c r="C104" s="1" t="s">
        <v>2714</v>
      </c>
      <c r="D104" s="2" t="s">
        <v>2715</v>
      </c>
      <c r="E104" s="2" t="s">
        <v>3101</v>
      </c>
      <c r="F104" s="2" t="s">
        <v>3102</v>
      </c>
      <c r="G104" s="2" t="s">
        <v>3103</v>
      </c>
      <c r="H104" s="2" t="s">
        <v>28</v>
      </c>
      <c r="I104" s="2" t="s">
        <v>3104</v>
      </c>
      <c r="J104" s="4" t="n">
        <v>45752</v>
      </c>
      <c r="K104" s="4" t="n">
        <v>45782</v>
      </c>
      <c r="L104" s="27" t="n">
        <v>1613.86</v>
      </c>
      <c r="M104" s="4" t="n">
        <v>45775</v>
      </c>
      <c r="N104" s="28" t="n">
        <v>23</v>
      </c>
      <c r="O104" s="28" t="n">
        <v>-7</v>
      </c>
      <c r="P104" s="29" t="n">
        <f aca="false">L104*N104</f>
        <v>37118.78</v>
      </c>
      <c r="Q104" s="29" t="n">
        <f aca="false">L104*O104</f>
        <v>-11297.02</v>
      </c>
      <c r="R104" s="8"/>
      <c r="XFC104" s="9"/>
      <c r="XFD104" s="9"/>
    </row>
    <row r="105" customFormat="false" ht="14.25" hidden="false" customHeight="true" outlineLevel="0" collapsed="false">
      <c r="A105" s="2" t="s">
        <v>53</v>
      </c>
      <c r="B105" s="2" t="s">
        <v>53</v>
      </c>
      <c r="C105" s="1" t="s">
        <v>2693</v>
      </c>
      <c r="D105" s="2" t="s">
        <v>2694</v>
      </c>
      <c r="E105" s="2" t="s">
        <v>3105</v>
      </c>
      <c r="F105" s="2" t="s">
        <v>3106</v>
      </c>
      <c r="G105" s="2" t="s">
        <v>2252</v>
      </c>
      <c r="H105" s="2" t="s">
        <v>28</v>
      </c>
      <c r="I105" s="2" t="s">
        <v>2906</v>
      </c>
      <c r="J105" s="4" t="n">
        <v>45751</v>
      </c>
      <c r="K105" s="4" t="n">
        <v>45781</v>
      </c>
      <c r="L105" s="27" t="n">
        <v>2845.71</v>
      </c>
      <c r="M105" s="4" t="n">
        <v>45783</v>
      </c>
      <c r="N105" s="28" t="n">
        <v>32</v>
      </c>
      <c r="O105" s="28" t="n">
        <v>2</v>
      </c>
      <c r="P105" s="29" t="n">
        <f aca="false">L105*N105</f>
        <v>91062.72</v>
      </c>
      <c r="Q105" s="29" t="n">
        <f aca="false">L105*O105</f>
        <v>5691.42</v>
      </c>
      <c r="R105" s="8"/>
      <c r="XFC105" s="9"/>
      <c r="XFD105" s="9"/>
    </row>
    <row r="106" customFormat="false" ht="14.25" hidden="false" customHeight="true" outlineLevel="0" collapsed="false">
      <c r="A106" s="2" t="s">
        <v>53</v>
      </c>
      <c r="B106" s="2" t="s">
        <v>53</v>
      </c>
      <c r="C106" s="1" t="s">
        <v>2768</v>
      </c>
      <c r="D106" s="2" t="s">
        <v>2769</v>
      </c>
      <c r="E106" s="2" t="s">
        <v>3107</v>
      </c>
      <c r="F106" s="2" t="s">
        <v>3108</v>
      </c>
      <c r="G106" s="2" t="s">
        <v>3109</v>
      </c>
      <c r="H106" s="2" t="s">
        <v>28</v>
      </c>
      <c r="I106" s="2" t="s">
        <v>3110</v>
      </c>
      <c r="J106" s="4" t="n">
        <v>45798</v>
      </c>
      <c r="K106" s="4" t="n">
        <v>45828</v>
      </c>
      <c r="L106" s="27" t="n">
        <v>4054.96</v>
      </c>
      <c r="M106" s="4" t="n">
        <v>45819</v>
      </c>
      <c r="N106" s="28" t="n">
        <v>21</v>
      </c>
      <c r="O106" s="28" t="n">
        <v>-9</v>
      </c>
      <c r="P106" s="29" t="n">
        <f aca="false">L106*N106</f>
        <v>85154.16</v>
      </c>
      <c r="Q106" s="29" t="n">
        <f aca="false">L106*O106</f>
        <v>-36494.64</v>
      </c>
      <c r="R106" s="8"/>
      <c r="XFC106" s="9"/>
      <c r="XFD106" s="9"/>
    </row>
    <row r="107" customFormat="false" ht="14.25" hidden="false" customHeight="true" outlineLevel="0" collapsed="false">
      <c r="A107" s="2" t="s">
        <v>53</v>
      </c>
      <c r="B107" s="2" t="s">
        <v>53</v>
      </c>
      <c r="C107" s="1" t="s">
        <v>2714</v>
      </c>
      <c r="D107" s="2" t="s">
        <v>2715</v>
      </c>
      <c r="E107" s="2" t="s">
        <v>3111</v>
      </c>
      <c r="F107" s="2" t="s">
        <v>3112</v>
      </c>
      <c r="G107" s="2" t="s">
        <v>2136</v>
      </c>
      <c r="H107" s="2" t="s">
        <v>28</v>
      </c>
      <c r="I107" s="2" t="s">
        <v>3113</v>
      </c>
      <c r="J107" s="4" t="n">
        <v>45688</v>
      </c>
      <c r="K107" s="4" t="n">
        <v>45718</v>
      </c>
      <c r="L107" s="27" t="n">
        <v>13132.19</v>
      </c>
      <c r="M107" s="4" t="n">
        <v>45712</v>
      </c>
      <c r="N107" s="28" t="n">
        <v>24</v>
      </c>
      <c r="O107" s="28" t="n">
        <v>-6</v>
      </c>
      <c r="P107" s="29" t="n">
        <f aca="false">L107*N107</f>
        <v>315172.56</v>
      </c>
      <c r="Q107" s="29" t="n">
        <f aca="false">L107*O107</f>
        <v>-78793.14</v>
      </c>
      <c r="R107" s="8"/>
      <c r="XFC107" s="9"/>
      <c r="XFD107" s="9"/>
    </row>
    <row r="108" customFormat="false" ht="14.25" hidden="false" customHeight="true" outlineLevel="0" collapsed="false">
      <c r="A108" s="2" t="s">
        <v>53</v>
      </c>
      <c r="B108" s="2" t="s">
        <v>53</v>
      </c>
      <c r="C108" s="1" t="s">
        <v>3114</v>
      </c>
      <c r="D108" s="2" t="s">
        <v>3115</v>
      </c>
      <c r="E108" s="2" t="s">
        <v>3116</v>
      </c>
      <c r="F108" s="2" t="s">
        <v>3117</v>
      </c>
      <c r="G108" s="2" t="s">
        <v>3118</v>
      </c>
      <c r="H108" s="2" t="s">
        <v>28</v>
      </c>
      <c r="I108" s="2" t="s">
        <v>3119</v>
      </c>
      <c r="J108" s="4" t="n">
        <v>45673</v>
      </c>
      <c r="K108" s="4" t="n">
        <v>45703</v>
      </c>
      <c r="L108" s="27" t="n">
        <v>1617.58</v>
      </c>
      <c r="M108" s="4" t="n">
        <v>45694</v>
      </c>
      <c r="N108" s="28" t="n">
        <v>21</v>
      </c>
      <c r="O108" s="28" t="n">
        <v>-9</v>
      </c>
      <c r="P108" s="29" t="n">
        <f aca="false">L108*N108</f>
        <v>33969.18</v>
      </c>
      <c r="Q108" s="29" t="n">
        <f aca="false">L108*O108</f>
        <v>-14558.22</v>
      </c>
      <c r="R108" s="8"/>
      <c r="XFC108" s="9"/>
      <c r="XFD108" s="9"/>
    </row>
    <row r="109" customFormat="false" ht="14.25" hidden="false" customHeight="true" outlineLevel="0" collapsed="false">
      <c r="A109" s="2" t="s">
        <v>53</v>
      </c>
      <c r="B109" s="2" t="s">
        <v>53</v>
      </c>
      <c r="C109" s="1" t="s">
        <v>2665</v>
      </c>
      <c r="D109" s="2" t="s">
        <v>2666</v>
      </c>
      <c r="E109" s="2" t="s">
        <v>3120</v>
      </c>
      <c r="F109" s="2" t="s">
        <v>3121</v>
      </c>
      <c r="G109" s="2" t="s">
        <v>3122</v>
      </c>
      <c r="H109" s="2" t="s">
        <v>28</v>
      </c>
      <c r="I109" s="2" t="s">
        <v>3123</v>
      </c>
      <c r="J109" s="4" t="n">
        <v>45678</v>
      </c>
      <c r="K109" s="4" t="n">
        <v>45708</v>
      </c>
      <c r="L109" s="27" t="n">
        <v>2298.37</v>
      </c>
      <c r="M109" s="4" t="n">
        <v>45702</v>
      </c>
      <c r="N109" s="28" t="n">
        <v>24</v>
      </c>
      <c r="O109" s="28" t="n">
        <v>-6</v>
      </c>
      <c r="P109" s="29" t="n">
        <f aca="false">L109*N109</f>
        <v>55160.88</v>
      </c>
      <c r="Q109" s="29" t="n">
        <f aca="false">L109*O109</f>
        <v>-13790.22</v>
      </c>
      <c r="R109" s="8"/>
      <c r="XFC109" s="9"/>
      <c r="XFD109" s="9"/>
    </row>
    <row r="110" customFormat="false" ht="14.25" hidden="false" customHeight="true" outlineLevel="0" collapsed="false">
      <c r="A110" s="2" t="s">
        <v>53</v>
      </c>
      <c r="B110" s="2" t="s">
        <v>53</v>
      </c>
      <c r="C110" s="1" t="s">
        <v>2792</v>
      </c>
      <c r="D110" s="2" t="s">
        <v>2793</v>
      </c>
      <c r="E110" s="2" t="s">
        <v>3124</v>
      </c>
      <c r="F110" s="2" t="s">
        <v>3125</v>
      </c>
      <c r="G110" s="2" t="s">
        <v>3126</v>
      </c>
      <c r="H110" s="2" t="s">
        <v>28</v>
      </c>
      <c r="I110" s="2" t="s">
        <v>3127</v>
      </c>
      <c r="J110" s="4" t="n">
        <v>45680</v>
      </c>
      <c r="K110" s="4" t="n">
        <v>45710</v>
      </c>
      <c r="L110" s="27" t="n">
        <v>8528.85</v>
      </c>
      <c r="M110" s="4" t="n">
        <v>45700</v>
      </c>
      <c r="N110" s="28" t="n">
        <v>20</v>
      </c>
      <c r="O110" s="28" t="n">
        <v>-10</v>
      </c>
      <c r="P110" s="29" t="n">
        <f aca="false">L110*N110</f>
        <v>170577</v>
      </c>
      <c r="Q110" s="29" t="n">
        <f aca="false">L110*O110</f>
        <v>-85288.5</v>
      </c>
      <c r="R110" s="8"/>
      <c r="XFC110" s="9"/>
      <c r="XFD110" s="9"/>
    </row>
    <row r="111" customFormat="false" ht="14.25" hidden="false" customHeight="true" outlineLevel="0" collapsed="false">
      <c r="A111" s="2" t="s">
        <v>53</v>
      </c>
      <c r="B111" s="2" t="s">
        <v>53</v>
      </c>
      <c r="C111" s="1" t="s">
        <v>2714</v>
      </c>
      <c r="D111" s="2" t="s">
        <v>2715</v>
      </c>
      <c r="E111" s="2" t="s">
        <v>3128</v>
      </c>
      <c r="F111" s="2" t="s">
        <v>3129</v>
      </c>
      <c r="G111" s="2" t="s">
        <v>3130</v>
      </c>
      <c r="H111" s="2" t="s">
        <v>28</v>
      </c>
      <c r="I111" s="2" t="s">
        <v>3131</v>
      </c>
      <c r="J111" s="4" t="n">
        <v>45715</v>
      </c>
      <c r="K111" s="4" t="n">
        <v>45745</v>
      </c>
      <c r="L111" s="27" t="n">
        <v>13900.93</v>
      </c>
      <c r="M111" s="4" t="n">
        <v>45735</v>
      </c>
      <c r="N111" s="28" t="n">
        <v>20</v>
      </c>
      <c r="O111" s="28" t="n">
        <v>-10</v>
      </c>
      <c r="P111" s="29" t="n">
        <f aca="false">L111*N111</f>
        <v>278018.6</v>
      </c>
      <c r="Q111" s="29" t="n">
        <f aca="false">L111*O111</f>
        <v>-139009.3</v>
      </c>
      <c r="R111" s="8"/>
      <c r="XFC111" s="9"/>
      <c r="XFD111" s="9"/>
    </row>
    <row r="112" customFormat="false" ht="14.25" hidden="false" customHeight="true" outlineLevel="0" collapsed="false">
      <c r="A112" s="2" t="s">
        <v>53</v>
      </c>
      <c r="B112" s="2" t="s">
        <v>53</v>
      </c>
      <c r="C112" s="1" t="s">
        <v>3132</v>
      </c>
      <c r="D112" s="2" t="s">
        <v>2921</v>
      </c>
      <c r="E112" s="2" t="s">
        <v>3133</v>
      </c>
      <c r="F112" s="2" t="s">
        <v>3134</v>
      </c>
      <c r="G112" s="2" t="s">
        <v>3135</v>
      </c>
      <c r="H112" s="2" t="s">
        <v>28</v>
      </c>
      <c r="I112" s="2" t="s">
        <v>2852</v>
      </c>
      <c r="J112" s="4" t="n">
        <v>45812</v>
      </c>
      <c r="K112" s="4" t="n">
        <v>45842</v>
      </c>
      <c r="L112" s="27" t="n">
        <v>2782.18</v>
      </c>
      <c r="M112" s="4" t="n">
        <v>45825</v>
      </c>
      <c r="N112" s="28" t="n">
        <v>13</v>
      </c>
      <c r="O112" s="28" t="n">
        <v>-17</v>
      </c>
      <c r="P112" s="29" t="n">
        <f aca="false">L112*N112</f>
        <v>36168.34</v>
      </c>
      <c r="Q112" s="29" t="n">
        <f aca="false">L112*O112</f>
        <v>-47297.06</v>
      </c>
      <c r="R112" s="8"/>
      <c r="XFC112" s="9"/>
      <c r="XFD112" s="9"/>
    </row>
    <row r="113" customFormat="false" ht="14.25" hidden="false" customHeight="true" outlineLevel="0" collapsed="false">
      <c r="A113" s="2" t="s">
        <v>53</v>
      </c>
      <c r="B113" s="2" t="s">
        <v>53</v>
      </c>
      <c r="C113" s="1" t="s">
        <v>2960</v>
      </c>
      <c r="D113" s="2" t="s">
        <v>2961</v>
      </c>
      <c r="E113" s="2" t="s">
        <v>3136</v>
      </c>
      <c r="F113" s="2" t="s">
        <v>3137</v>
      </c>
      <c r="G113" s="2" t="s">
        <v>3138</v>
      </c>
      <c r="H113" s="2" t="s">
        <v>28</v>
      </c>
      <c r="I113" s="2" t="s">
        <v>3139</v>
      </c>
      <c r="J113" s="4" t="n">
        <v>45682</v>
      </c>
      <c r="K113" s="4" t="n">
        <v>45712</v>
      </c>
      <c r="L113" s="27" t="n">
        <v>7758.88</v>
      </c>
      <c r="M113" s="4" t="n">
        <v>45712</v>
      </c>
      <c r="N113" s="28" t="n">
        <v>30</v>
      </c>
      <c r="O113" s="28" t="n">
        <v>0</v>
      </c>
      <c r="P113" s="29" t="n">
        <f aca="false">L113*N113</f>
        <v>232766.4</v>
      </c>
      <c r="Q113" s="29" t="n">
        <f aca="false">L113*O113</f>
        <v>0</v>
      </c>
      <c r="R113" s="8"/>
      <c r="XFC113" s="9"/>
      <c r="XFD113" s="9"/>
    </row>
    <row r="114" customFormat="false" ht="14.25" hidden="false" customHeight="true" outlineLevel="0" collapsed="false">
      <c r="A114" s="2" t="s">
        <v>53</v>
      </c>
      <c r="B114" s="2" t="s">
        <v>53</v>
      </c>
      <c r="C114" s="1" t="s">
        <v>2781</v>
      </c>
      <c r="D114" s="2" t="s">
        <v>2782</v>
      </c>
      <c r="E114" s="2" t="s">
        <v>3140</v>
      </c>
      <c r="F114" s="2" t="s">
        <v>3141</v>
      </c>
      <c r="G114" s="2" t="s">
        <v>3142</v>
      </c>
      <c r="H114" s="2" t="s">
        <v>28</v>
      </c>
      <c r="I114" s="2" t="s">
        <v>3143</v>
      </c>
      <c r="J114" s="4" t="n">
        <v>45695</v>
      </c>
      <c r="K114" s="4" t="n">
        <v>45725</v>
      </c>
      <c r="L114" s="27" t="n">
        <v>44643.76</v>
      </c>
      <c r="M114" s="4" t="n">
        <v>45728</v>
      </c>
      <c r="N114" s="28" t="n">
        <v>33</v>
      </c>
      <c r="O114" s="28" t="n">
        <v>3</v>
      </c>
      <c r="P114" s="29" t="n">
        <f aca="false">L114*N114</f>
        <v>1473244.08</v>
      </c>
      <c r="Q114" s="29" t="n">
        <f aca="false">L114*O114</f>
        <v>133931.28</v>
      </c>
      <c r="R114" s="8"/>
      <c r="XFC114" s="9"/>
      <c r="XFD114" s="9"/>
    </row>
    <row r="115" customFormat="false" ht="14.25" hidden="false" customHeight="true" outlineLevel="0" collapsed="false">
      <c r="A115" s="2" t="s">
        <v>53</v>
      </c>
      <c r="B115" s="2" t="s">
        <v>53</v>
      </c>
      <c r="C115" s="1" t="s">
        <v>2867</v>
      </c>
      <c r="D115" s="2" t="s">
        <v>2868</v>
      </c>
      <c r="E115" s="2" t="s">
        <v>3144</v>
      </c>
      <c r="F115" s="2" t="s">
        <v>3145</v>
      </c>
      <c r="G115" s="2" t="s">
        <v>3146</v>
      </c>
      <c r="H115" s="2" t="s">
        <v>28</v>
      </c>
      <c r="I115" s="2" t="s">
        <v>3147</v>
      </c>
      <c r="J115" s="4" t="n">
        <v>45706</v>
      </c>
      <c r="K115" s="4" t="n">
        <v>45736</v>
      </c>
      <c r="L115" s="27" t="n">
        <v>1085.37</v>
      </c>
      <c r="M115" s="4" t="n">
        <v>45740</v>
      </c>
      <c r="N115" s="28" t="n">
        <v>34</v>
      </c>
      <c r="O115" s="28" t="n">
        <v>4</v>
      </c>
      <c r="P115" s="29" t="n">
        <f aca="false">L115*N115</f>
        <v>36902.58</v>
      </c>
      <c r="Q115" s="29" t="n">
        <f aca="false">L115*O115</f>
        <v>4341.48</v>
      </c>
      <c r="R115" s="8"/>
      <c r="XFC115" s="9"/>
      <c r="XFD115" s="9"/>
    </row>
    <row r="116" customFormat="false" ht="14.25" hidden="false" customHeight="true" outlineLevel="0" collapsed="false">
      <c r="A116" s="2" t="s">
        <v>53</v>
      </c>
      <c r="B116" s="2" t="s">
        <v>53</v>
      </c>
      <c r="C116" s="1" t="s">
        <v>3148</v>
      </c>
      <c r="D116" s="2" t="s">
        <v>3149</v>
      </c>
      <c r="E116" s="2" t="s">
        <v>3150</v>
      </c>
      <c r="F116" s="2" t="s">
        <v>3151</v>
      </c>
      <c r="G116" s="2" t="s">
        <v>3152</v>
      </c>
      <c r="H116" s="2" t="s">
        <v>28</v>
      </c>
      <c r="I116" s="2" t="s">
        <v>3153</v>
      </c>
      <c r="J116" s="4" t="n">
        <v>45723</v>
      </c>
      <c r="K116" s="4" t="n">
        <v>45753</v>
      </c>
      <c r="L116" s="27" t="n">
        <v>8175.84</v>
      </c>
      <c r="M116" s="4" t="n">
        <v>45750</v>
      </c>
      <c r="N116" s="28" t="n">
        <v>27</v>
      </c>
      <c r="O116" s="28" t="n">
        <v>-3</v>
      </c>
      <c r="P116" s="29" t="n">
        <f aca="false">L116*N116</f>
        <v>220747.68</v>
      </c>
      <c r="Q116" s="29" t="n">
        <f aca="false">L116*O116</f>
        <v>-24527.52</v>
      </c>
      <c r="R116" s="8"/>
      <c r="XFC116" s="9"/>
      <c r="XFD116" s="9"/>
    </row>
    <row r="117" customFormat="false" ht="14.25" hidden="false" customHeight="true" outlineLevel="0" collapsed="false">
      <c r="A117" s="2" t="s">
        <v>53</v>
      </c>
      <c r="B117" s="2" t="s">
        <v>53</v>
      </c>
      <c r="C117" s="1" t="s">
        <v>3154</v>
      </c>
      <c r="D117" s="2" t="s">
        <v>3155</v>
      </c>
      <c r="E117" s="2" t="s">
        <v>3156</v>
      </c>
      <c r="F117" s="2" t="s">
        <v>3157</v>
      </c>
      <c r="G117" s="2" t="s">
        <v>3158</v>
      </c>
      <c r="H117" s="2" t="s">
        <v>28</v>
      </c>
      <c r="I117" s="2" t="s">
        <v>3159</v>
      </c>
      <c r="J117" s="4" t="n">
        <v>45782</v>
      </c>
      <c r="K117" s="4" t="n">
        <v>45812</v>
      </c>
      <c r="L117" s="27" t="n">
        <v>110.66</v>
      </c>
      <c r="M117" s="4" t="n">
        <v>45797</v>
      </c>
      <c r="N117" s="28" t="n">
        <v>15</v>
      </c>
      <c r="O117" s="28" t="n">
        <v>-15</v>
      </c>
      <c r="P117" s="29" t="n">
        <f aca="false">L117*N117</f>
        <v>1659.9</v>
      </c>
      <c r="Q117" s="29" t="n">
        <f aca="false">L117*O117</f>
        <v>-1659.9</v>
      </c>
      <c r="R117" s="8"/>
      <c r="XFC117" s="9"/>
      <c r="XFD117" s="9"/>
    </row>
    <row r="118" customFormat="false" ht="14.25" hidden="false" customHeight="true" outlineLevel="0" collapsed="false">
      <c r="A118" s="2" t="s">
        <v>53</v>
      </c>
      <c r="B118" s="2" t="s">
        <v>53</v>
      </c>
      <c r="C118" s="1" t="s">
        <v>2752</v>
      </c>
      <c r="D118" s="2" t="s">
        <v>2753</v>
      </c>
      <c r="E118" s="2" t="s">
        <v>3160</v>
      </c>
      <c r="F118" s="2" t="s">
        <v>3161</v>
      </c>
      <c r="G118" s="2" t="s">
        <v>3162</v>
      </c>
      <c r="H118" s="2" t="s">
        <v>28</v>
      </c>
      <c r="I118" s="2" t="s">
        <v>3163</v>
      </c>
      <c r="J118" s="4" t="n">
        <v>45748</v>
      </c>
      <c r="K118" s="4" t="n">
        <v>45778</v>
      </c>
      <c r="L118" s="27" t="n">
        <v>3586.1</v>
      </c>
      <c r="M118" s="4" t="n">
        <v>45796</v>
      </c>
      <c r="N118" s="28" t="n">
        <v>48</v>
      </c>
      <c r="O118" s="28" t="n">
        <v>18</v>
      </c>
      <c r="P118" s="29" t="n">
        <f aca="false">L118*N118</f>
        <v>172132.8</v>
      </c>
      <c r="Q118" s="29" t="n">
        <f aca="false">L118*O118</f>
        <v>64549.8</v>
      </c>
      <c r="R118" s="8"/>
      <c r="XFC118" s="9"/>
      <c r="XFD118" s="9"/>
    </row>
    <row r="119" customFormat="false" ht="14.25" hidden="false" customHeight="true" outlineLevel="0" collapsed="false">
      <c r="A119" s="2" t="s">
        <v>53</v>
      </c>
      <c r="B119" s="2" t="s">
        <v>53</v>
      </c>
      <c r="C119" s="1" t="s">
        <v>3164</v>
      </c>
      <c r="D119" s="2" t="s">
        <v>3165</v>
      </c>
      <c r="E119" s="2" t="s">
        <v>3166</v>
      </c>
      <c r="F119" s="2" t="s">
        <v>3167</v>
      </c>
      <c r="G119" s="2" t="s">
        <v>3152</v>
      </c>
      <c r="H119" s="2" t="s">
        <v>28</v>
      </c>
      <c r="I119" s="2" t="s">
        <v>3168</v>
      </c>
      <c r="J119" s="4" t="n">
        <v>45691</v>
      </c>
      <c r="K119" s="4" t="n">
        <v>45721</v>
      </c>
      <c r="L119" s="27" t="n">
        <v>51.49</v>
      </c>
      <c r="M119" s="4" t="n">
        <v>45726</v>
      </c>
      <c r="N119" s="28" t="n">
        <v>35</v>
      </c>
      <c r="O119" s="28" t="n">
        <v>5</v>
      </c>
      <c r="P119" s="29" t="n">
        <f aca="false">L119*N119</f>
        <v>1802.15</v>
      </c>
      <c r="Q119" s="29" t="n">
        <f aca="false">L119*O119</f>
        <v>257.45</v>
      </c>
      <c r="R119" s="8"/>
      <c r="XFC119" s="9"/>
      <c r="XFD119" s="9"/>
    </row>
    <row r="120" customFormat="false" ht="14.25" hidden="false" customHeight="true" outlineLevel="0" collapsed="false">
      <c r="A120" s="2" t="s">
        <v>53</v>
      </c>
      <c r="B120" s="2" t="s">
        <v>53</v>
      </c>
      <c r="C120" s="1" t="s">
        <v>3164</v>
      </c>
      <c r="D120" s="2" t="s">
        <v>3165</v>
      </c>
      <c r="E120" s="2" t="s">
        <v>3166</v>
      </c>
      <c r="F120" s="2" t="s">
        <v>3167</v>
      </c>
      <c r="G120" s="2" t="s">
        <v>3152</v>
      </c>
      <c r="H120" s="2" t="s">
        <v>28</v>
      </c>
      <c r="I120" s="2" t="s">
        <v>3168</v>
      </c>
      <c r="J120" s="4" t="n">
        <v>45691</v>
      </c>
      <c r="K120" s="4" t="n">
        <v>45721</v>
      </c>
      <c r="L120" s="27" t="n">
        <v>2.57</v>
      </c>
      <c r="M120" s="4" t="n">
        <v>45838</v>
      </c>
      <c r="N120" s="28" t="n">
        <v>147</v>
      </c>
      <c r="O120" s="28" t="n">
        <v>117</v>
      </c>
      <c r="P120" s="29" t="n">
        <f aca="false">L120*N120</f>
        <v>377.79</v>
      </c>
      <c r="Q120" s="29" t="n">
        <f aca="false">L120*O120</f>
        <v>300.69</v>
      </c>
      <c r="R120" s="8"/>
      <c r="XFC120" s="9"/>
      <c r="XFD120" s="9"/>
    </row>
    <row r="121" customFormat="false" ht="14.25" hidden="false" customHeight="true" outlineLevel="0" collapsed="false">
      <c r="A121" s="2" t="s">
        <v>53</v>
      </c>
      <c r="B121" s="2" t="s">
        <v>53</v>
      </c>
      <c r="C121" s="1" t="s">
        <v>2714</v>
      </c>
      <c r="D121" s="2" t="s">
        <v>2715</v>
      </c>
      <c r="E121" s="2" t="s">
        <v>3169</v>
      </c>
      <c r="F121" s="2" t="s">
        <v>3170</v>
      </c>
      <c r="G121" s="2" t="s">
        <v>2594</v>
      </c>
      <c r="H121" s="2" t="s">
        <v>28</v>
      </c>
      <c r="I121" s="2" t="s">
        <v>3009</v>
      </c>
      <c r="J121" s="4" t="n">
        <v>45678</v>
      </c>
      <c r="K121" s="4" t="n">
        <v>45708</v>
      </c>
      <c r="L121" s="27" t="n">
        <v>0.01</v>
      </c>
      <c r="M121" s="4" t="n">
        <v>45694</v>
      </c>
      <c r="N121" s="28" t="n">
        <v>16</v>
      </c>
      <c r="O121" s="28" t="n">
        <v>-14</v>
      </c>
      <c r="P121" s="29" t="n">
        <f aca="false">L121*N121</f>
        <v>0.16</v>
      </c>
      <c r="Q121" s="29" t="n">
        <f aca="false">L121*O121</f>
        <v>-0.14</v>
      </c>
      <c r="R121" s="8"/>
      <c r="XFC121" s="9"/>
      <c r="XFD121" s="9"/>
    </row>
    <row r="122" customFormat="false" ht="14.25" hidden="false" customHeight="true" outlineLevel="0" collapsed="false">
      <c r="A122" s="2" t="s">
        <v>53</v>
      </c>
      <c r="B122" s="2" t="s">
        <v>53</v>
      </c>
      <c r="C122" s="1" t="s">
        <v>2920</v>
      </c>
      <c r="D122" s="2" t="s">
        <v>2921</v>
      </c>
      <c r="E122" s="2" t="s">
        <v>3171</v>
      </c>
      <c r="F122" s="2" t="s">
        <v>3172</v>
      </c>
      <c r="G122" s="2" t="s">
        <v>2673</v>
      </c>
      <c r="H122" s="2" t="s">
        <v>28</v>
      </c>
      <c r="I122" s="2" t="s">
        <v>2823</v>
      </c>
      <c r="J122" s="4" t="n">
        <v>45679</v>
      </c>
      <c r="K122" s="4" t="n">
        <v>45709</v>
      </c>
      <c r="L122" s="27" t="n">
        <v>2760.36</v>
      </c>
      <c r="M122" s="4" t="n">
        <v>45700</v>
      </c>
      <c r="N122" s="28" t="n">
        <v>21</v>
      </c>
      <c r="O122" s="28" t="n">
        <v>-9</v>
      </c>
      <c r="P122" s="29" t="n">
        <f aca="false">L122*N122</f>
        <v>57967.56</v>
      </c>
      <c r="Q122" s="29" t="n">
        <f aca="false">L122*O122</f>
        <v>-24843.24</v>
      </c>
      <c r="R122" s="8"/>
      <c r="XFC122" s="9"/>
      <c r="XFD122" s="9"/>
    </row>
    <row r="123" customFormat="false" ht="14.25" hidden="false" customHeight="true" outlineLevel="0" collapsed="false">
      <c r="A123" s="2" t="s">
        <v>53</v>
      </c>
      <c r="B123" s="2" t="s">
        <v>53</v>
      </c>
      <c r="C123" s="1" t="s">
        <v>3164</v>
      </c>
      <c r="D123" s="2" t="s">
        <v>3165</v>
      </c>
      <c r="E123" s="2" t="s">
        <v>3173</v>
      </c>
      <c r="F123" s="2" t="s">
        <v>3174</v>
      </c>
      <c r="G123" s="2" t="s">
        <v>3175</v>
      </c>
      <c r="H123" s="2" t="s">
        <v>28</v>
      </c>
      <c r="I123" s="2" t="s">
        <v>3176</v>
      </c>
      <c r="J123" s="4" t="n">
        <v>45754</v>
      </c>
      <c r="K123" s="4" t="n">
        <v>45784</v>
      </c>
      <c r="L123" s="27" t="n">
        <v>9674.46</v>
      </c>
      <c r="M123" s="4" t="n">
        <v>45784</v>
      </c>
      <c r="N123" s="28" t="n">
        <v>30</v>
      </c>
      <c r="O123" s="28" t="n">
        <v>0</v>
      </c>
      <c r="P123" s="29" t="n">
        <f aca="false">L123*N123</f>
        <v>290233.8</v>
      </c>
      <c r="Q123" s="29" t="n">
        <f aca="false">L123*O123</f>
        <v>0</v>
      </c>
      <c r="R123" s="8"/>
      <c r="XFC123" s="9"/>
      <c r="XFD123" s="9"/>
    </row>
    <row r="124" customFormat="false" ht="14.25" hidden="false" customHeight="true" outlineLevel="0" collapsed="false">
      <c r="A124" s="2" t="s">
        <v>53</v>
      </c>
      <c r="B124" s="2" t="s">
        <v>53</v>
      </c>
      <c r="C124" s="1" t="s">
        <v>2714</v>
      </c>
      <c r="D124" s="2" t="s">
        <v>2715</v>
      </c>
      <c r="E124" s="2" t="s">
        <v>3177</v>
      </c>
      <c r="F124" s="2" t="s">
        <v>3178</v>
      </c>
      <c r="G124" s="2" t="s">
        <v>3179</v>
      </c>
      <c r="H124" s="2" t="s">
        <v>28</v>
      </c>
      <c r="I124" s="2" t="s">
        <v>3180</v>
      </c>
      <c r="J124" s="4" t="n">
        <v>45783</v>
      </c>
      <c r="K124" s="4" t="n">
        <v>45813</v>
      </c>
      <c r="L124" s="27" t="n">
        <v>1561.8</v>
      </c>
      <c r="M124" s="4" t="n">
        <v>45799</v>
      </c>
      <c r="N124" s="28" t="n">
        <v>16</v>
      </c>
      <c r="O124" s="28" t="n">
        <v>-14</v>
      </c>
      <c r="P124" s="29" t="n">
        <f aca="false">L124*N124</f>
        <v>24988.8</v>
      </c>
      <c r="Q124" s="29" t="n">
        <f aca="false">L124*O124</f>
        <v>-21865.2</v>
      </c>
      <c r="R124" s="8"/>
      <c r="XFC124" s="9"/>
      <c r="XFD124" s="9"/>
    </row>
    <row r="125" customFormat="false" ht="14.25" hidden="false" customHeight="true" outlineLevel="0" collapsed="false">
      <c r="A125" s="2" t="s">
        <v>53</v>
      </c>
      <c r="B125" s="2" t="s">
        <v>53</v>
      </c>
      <c r="C125" s="1" t="s">
        <v>2714</v>
      </c>
      <c r="D125" s="2" t="s">
        <v>2715</v>
      </c>
      <c r="E125" s="2" t="s">
        <v>3181</v>
      </c>
      <c r="F125" s="2" t="s">
        <v>3182</v>
      </c>
      <c r="G125" s="2" t="s">
        <v>3183</v>
      </c>
      <c r="H125" s="2" t="s">
        <v>28</v>
      </c>
      <c r="I125" s="2" t="s">
        <v>3184</v>
      </c>
      <c r="J125" s="4" t="n">
        <v>45713</v>
      </c>
      <c r="K125" s="4" t="n">
        <v>45743</v>
      </c>
      <c r="L125" s="27" t="n">
        <v>7316.73</v>
      </c>
      <c r="M125" s="4" t="n">
        <v>45740</v>
      </c>
      <c r="N125" s="28" t="n">
        <v>27</v>
      </c>
      <c r="O125" s="28" t="n">
        <v>-3</v>
      </c>
      <c r="P125" s="29" t="n">
        <f aca="false">L125*N125</f>
        <v>197551.71</v>
      </c>
      <c r="Q125" s="29" t="n">
        <f aca="false">L125*O125</f>
        <v>-21950.19</v>
      </c>
      <c r="R125" s="8"/>
      <c r="XFC125" s="9"/>
      <c r="XFD125" s="9"/>
    </row>
    <row r="126" customFormat="false" ht="14.25" hidden="false" customHeight="true" outlineLevel="0" collapsed="false">
      <c r="A126" s="2" t="s">
        <v>53</v>
      </c>
      <c r="B126" s="2" t="s">
        <v>53</v>
      </c>
      <c r="C126" s="1" t="s">
        <v>2714</v>
      </c>
      <c r="D126" s="2" t="s">
        <v>2715</v>
      </c>
      <c r="E126" s="2" t="s">
        <v>3185</v>
      </c>
      <c r="F126" s="2" t="s">
        <v>3186</v>
      </c>
      <c r="G126" s="2" t="s">
        <v>2645</v>
      </c>
      <c r="H126" s="2" t="s">
        <v>28</v>
      </c>
      <c r="I126" s="2" t="s">
        <v>3187</v>
      </c>
      <c r="J126" s="4" t="n">
        <v>45675</v>
      </c>
      <c r="K126" s="4" t="n">
        <v>45705</v>
      </c>
      <c r="L126" s="27" t="n">
        <v>17152.4</v>
      </c>
      <c r="M126" s="4" t="n">
        <v>45708</v>
      </c>
      <c r="N126" s="28" t="n">
        <v>33</v>
      </c>
      <c r="O126" s="28" t="n">
        <v>3</v>
      </c>
      <c r="P126" s="29" t="n">
        <f aca="false">L126*N126</f>
        <v>566029.2</v>
      </c>
      <c r="Q126" s="29" t="n">
        <f aca="false">L126*O126</f>
        <v>51457.2</v>
      </c>
      <c r="R126" s="8"/>
      <c r="XFC126" s="9"/>
      <c r="XFD126" s="9"/>
    </row>
    <row r="127" customFormat="false" ht="14.25" hidden="false" customHeight="true" outlineLevel="0" collapsed="false">
      <c r="A127" s="2" t="s">
        <v>53</v>
      </c>
      <c r="B127" s="2" t="s">
        <v>53</v>
      </c>
      <c r="C127" s="1" t="s">
        <v>2792</v>
      </c>
      <c r="D127" s="2" t="s">
        <v>2793</v>
      </c>
      <c r="E127" s="2" t="s">
        <v>3188</v>
      </c>
      <c r="F127" s="2" t="s">
        <v>3189</v>
      </c>
      <c r="G127" s="2" t="s">
        <v>3190</v>
      </c>
      <c r="H127" s="2" t="s">
        <v>28</v>
      </c>
      <c r="I127" s="2" t="s">
        <v>3191</v>
      </c>
      <c r="J127" s="4" t="n">
        <v>45684</v>
      </c>
      <c r="K127" s="4" t="n">
        <v>45714</v>
      </c>
      <c r="L127" s="27" t="n">
        <v>14266.44</v>
      </c>
      <c r="M127" s="4" t="n">
        <v>45713</v>
      </c>
      <c r="N127" s="28" t="n">
        <v>29</v>
      </c>
      <c r="O127" s="28" t="n">
        <v>-1</v>
      </c>
      <c r="P127" s="29" t="n">
        <f aca="false">L127*N127</f>
        <v>413726.76</v>
      </c>
      <c r="Q127" s="29" t="n">
        <f aca="false">L127*O127</f>
        <v>-14266.44</v>
      </c>
      <c r="R127" s="8"/>
      <c r="XFC127" s="9"/>
      <c r="XFD127" s="9"/>
    </row>
    <row r="128" customFormat="false" ht="14.25" hidden="false" customHeight="true" outlineLevel="0" collapsed="false">
      <c r="A128" s="2" t="s">
        <v>53</v>
      </c>
      <c r="B128" s="2" t="s">
        <v>53</v>
      </c>
      <c r="C128" s="1" t="s">
        <v>42</v>
      </c>
      <c r="D128" s="2"/>
      <c r="E128" s="2" t="s">
        <v>3192</v>
      </c>
      <c r="F128" s="2" t="s">
        <v>3193</v>
      </c>
      <c r="G128" s="2" t="s">
        <v>3194</v>
      </c>
      <c r="H128" s="2" t="s">
        <v>28</v>
      </c>
      <c r="I128" s="2" t="s">
        <v>3195</v>
      </c>
      <c r="J128" s="4" t="n">
        <v>45686</v>
      </c>
      <c r="K128" s="4" t="n">
        <v>45716</v>
      </c>
      <c r="L128" s="27" t="n">
        <v>736.02</v>
      </c>
      <c r="M128" s="4" t="n">
        <v>45728</v>
      </c>
      <c r="N128" s="28" t="n">
        <v>42</v>
      </c>
      <c r="O128" s="28" t="n">
        <v>12</v>
      </c>
      <c r="P128" s="29" t="n">
        <f aca="false">L128*N128</f>
        <v>30912.84</v>
      </c>
      <c r="Q128" s="29" t="n">
        <f aca="false">L128*O128</f>
        <v>8832.24</v>
      </c>
      <c r="R128" s="8"/>
      <c r="XFC128" s="9"/>
      <c r="XFD128" s="9"/>
    </row>
    <row r="129" customFormat="false" ht="14.25" hidden="false" customHeight="true" outlineLevel="0" collapsed="false">
      <c r="A129" s="2" t="s">
        <v>53</v>
      </c>
      <c r="B129" s="2" t="s">
        <v>53</v>
      </c>
      <c r="C129" s="1" t="s">
        <v>2681</v>
      </c>
      <c r="D129" s="2" t="s">
        <v>2682</v>
      </c>
      <c r="E129" s="2" t="s">
        <v>3196</v>
      </c>
      <c r="F129" s="2" t="s">
        <v>3197</v>
      </c>
      <c r="G129" s="2" t="s">
        <v>3198</v>
      </c>
      <c r="H129" s="2" t="s">
        <v>28</v>
      </c>
      <c r="I129" s="2" t="s">
        <v>3199</v>
      </c>
      <c r="J129" s="4" t="n">
        <v>45638</v>
      </c>
      <c r="K129" s="4" t="n">
        <v>45668</v>
      </c>
      <c r="L129" s="27" t="n">
        <v>2791.59</v>
      </c>
      <c r="M129" s="4" t="n">
        <v>45677</v>
      </c>
      <c r="N129" s="28" t="n">
        <v>39</v>
      </c>
      <c r="O129" s="28" t="n">
        <v>9</v>
      </c>
      <c r="P129" s="29" t="n">
        <f aca="false">L129*N129</f>
        <v>108872.01</v>
      </c>
      <c r="Q129" s="29" t="n">
        <f aca="false">L129*O129</f>
        <v>25124.31</v>
      </c>
      <c r="R129" s="8"/>
      <c r="XFC129" s="9"/>
      <c r="XFD129" s="9"/>
    </row>
    <row r="130" customFormat="false" ht="14.25" hidden="false" customHeight="true" outlineLevel="0" collapsed="false">
      <c r="A130" s="2" t="s">
        <v>53</v>
      </c>
      <c r="B130" s="2" t="s">
        <v>53</v>
      </c>
      <c r="C130" s="1" t="s">
        <v>2675</v>
      </c>
      <c r="D130" s="2" t="s">
        <v>2676</v>
      </c>
      <c r="E130" s="2" t="s">
        <v>3200</v>
      </c>
      <c r="F130" s="2" t="s">
        <v>3201</v>
      </c>
      <c r="G130" s="2" t="s">
        <v>3202</v>
      </c>
      <c r="H130" s="2" t="s">
        <v>28</v>
      </c>
      <c r="I130" s="2" t="s">
        <v>3203</v>
      </c>
      <c r="J130" s="4" t="n">
        <v>45806</v>
      </c>
      <c r="K130" s="4" t="n">
        <v>45836</v>
      </c>
      <c r="L130" s="27" t="n">
        <v>1638.73</v>
      </c>
      <c r="M130" s="4" t="n">
        <v>45824</v>
      </c>
      <c r="N130" s="28" t="n">
        <v>18</v>
      </c>
      <c r="O130" s="28" t="n">
        <v>-12</v>
      </c>
      <c r="P130" s="29" t="n">
        <f aca="false">L130*N130</f>
        <v>29497.14</v>
      </c>
      <c r="Q130" s="29" t="n">
        <f aca="false">L130*O130</f>
        <v>-19664.76</v>
      </c>
      <c r="R130" s="8"/>
      <c r="XFC130" s="9"/>
      <c r="XFD130" s="9"/>
    </row>
    <row r="131" customFormat="false" ht="14.25" hidden="false" customHeight="true" outlineLevel="0" collapsed="false">
      <c r="A131" s="2" t="s">
        <v>53</v>
      </c>
      <c r="B131" s="2" t="s">
        <v>53</v>
      </c>
      <c r="C131" s="1" t="s">
        <v>2867</v>
      </c>
      <c r="D131" s="2" t="s">
        <v>2868</v>
      </c>
      <c r="E131" s="2" t="s">
        <v>3204</v>
      </c>
      <c r="F131" s="2" t="s">
        <v>3205</v>
      </c>
      <c r="G131" s="2" t="s">
        <v>3206</v>
      </c>
      <c r="H131" s="2" t="s">
        <v>28</v>
      </c>
      <c r="I131" s="2" t="s">
        <v>3207</v>
      </c>
      <c r="J131" s="4" t="n">
        <v>45763</v>
      </c>
      <c r="K131" s="4" t="n">
        <v>45793</v>
      </c>
      <c r="L131" s="27" t="n">
        <v>296.61</v>
      </c>
      <c r="M131" s="4" t="n">
        <v>45792</v>
      </c>
      <c r="N131" s="28" t="n">
        <v>29</v>
      </c>
      <c r="O131" s="28" t="n">
        <v>-1</v>
      </c>
      <c r="P131" s="29" t="n">
        <f aca="false">L131*N131</f>
        <v>8601.69</v>
      </c>
      <c r="Q131" s="29" t="n">
        <f aca="false">L131*O131</f>
        <v>-296.61</v>
      </c>
      <c r="R131" s="8"/>
      <c r="XFC131" s="9"/>
      <c r="XFD131" s="9"/>
    </row>
    <row r="132" customFormat="false" ht="14.25" hidden="false" customHeight="true" outlineLevel="0" collapsed="false">
      <c r="A132" s="2" t="s">
        <v>53</v>
      </c>
      <c r="B132" s="2" t="s">
        <v>53</v>
      </c>
      <c r="C132" s="1" t="s">
        <v>2830</v>
      </c>
      <c r="D132" s="2" t="s">
        <v>2831</v>
      </c>
      <c r="E132" s="2" t="s">
        <v>3208</v>
      </c>
      <c r="F132" s="2" t="s">
        <v>3209</v>
      </c>
      <c r="G132" s="2" t="s">
        <v>3210</v>
      </c>
      <c r="H132" s="2" t="s">
        <v>28</v>
      </c>
      <c r="I132" s="2" t="s">
        <v>3211</v>
      </c>
      <c r="J132" s="4" t="n">
        <v>45763</v>
      </c>
      <c r="K132" s="4" t="n">
        <v>45793</v>
      </c>
      <c r="L132" s="27" t="n">
        <v>2263</v>
      </c>
      <c r="M132" s="4" t="n">
        <v>45796</v>
      </c>
      <c r="N132" s="28" t="n">
        <v>33</v>
      </c>
      <c r="O132" s="28" t="n">
        <v>3</v>
      </c>
      <c r="P132" s="29" t="n">
        <f aca="false">L132*N132</f>
        <v>74679</v>
      </c>
      <c r="Q132" s="29" t="n">
        <f aca="false">L132*O132</f>
        <v>6789</v>
      </c>
      <c r="R132" s="8"/>
      <c r="XFC132" s="9"/>
      <c r="XFD132" s="9"/>
    </row>
    <row r="133" customFormat="false" ht="14.25" hidden="false" customHeight="true" outlineLevel="0" collapsed="false">
      <c r="A133" s="2" t="s">
        <v>53</v>
      </c>
      <c r="B133" s="2" t="s">
        <v>53</v>
      </c>
      <c r="C133" s="1" t="s">
        <v>2861</v>
      </c>
      <c r="D133" s="2" t="s">
        <v>2862</v>
      </c>
      <c r="E133" s="2" t="s">
        <v>3212</v>
      </c>
      <c r="F133" s="2" t="s">
        <v>3213</v>
      </c>
      <c r="G133" s="2" t="s">
        <v>2663</v>
      </c>
      <c r="H133" s="2" t="s">
        <v>28</v>
      </c>
      <c r="I133" s="2" t="s">
        <v>3214</v>
      </c>
      <c r="J133" s="4" t="n">
        <v>45800</v>
      </c>
      <c r="K133" s="4" t="n">
        <v>45830</v>
      </c>
      <c r="L133" s="27" t="n">
        <v>297716.78</v>
      </c>
      <c r="M133" s="4" t="n">
        <v>45813</v>
      </c>
      <c r="N133" s="28" t="n">
        <v>13</v>
      </c>
      <c r="O133" s="28" t="n">
        <v>-17</v>
      </c>
      <c r="P133" s="29" t="n">
        <f aca="false">L133*N133</f>
        <v>3870318.14</v>
      </c>
      <c r="Q133" s="29" t="n">
        <f aca="false">L133*O133</f>
        <v>-5061185.26</v>
      </c>
      <c r="R133" s="8"/>
      <c r="XFC133" s="9"/>
      <c r="XFD133" s="9"/>
    </row>
    <row r="134" customFormat="false" ht="14.25" hidden="false" customHeight="true" outlineLevel="0" collapsed="false">
      <c r="A134" s="2" t="s">
        <v>53</v>
      </c>
      <c r="B134" s="2" t="s">
        <v>53</v>
      </c>
      <c r="C134" s="1" t="s">
        <v>2720</v>
      </c>
      <c r="D134" s="2" t="s">
        <v>2721</v>
      </c>
      <c r="E134" s="2" t="s">
        <v>3215</v>
      </c>
      <c r="F134" s="2" t="s">
        <v>3216</v>
      </c>
      <c r="G134" s="2" t="s">
        <v>1995</v>
      </c>
      <c r="H134" s="2" t="s">
        <v>28</v>
      </c>
      <c r="I134" s="2" t="s">
        <v>3217</v>
      </c>
      <c r="J134" s="4" t="n">
        <v>45685</v>
      </c>
      <c r="K134" s="4" t="n">
        <v>45715</v>
      </c>
      <c r="L134" s="27" t="n">
        <v>2511</v>
      </c>
      <c r="M134" s="4" t="n">
        <v>45715</v>
      </c>
      <c r="N134" s="28" t="n">
        <v>30</v>
      </c>
      <c r="O134" s="28" t="n">
        <v>0</v>
      </c>
      <c r="P134" s="29" t="n">
        <f aca="false">L134*N134</f>
        <v>75330</v>
      </c>
      <c r="Q134" s="29" t="n">
        <f aca="false">L134*O134</f>
        <v>0</v>
      </c>
      <c r="R134" s="8"/>
      <c r="XFC134" s="9"/>
      <c r="XFD134" s="9"/>
    </row>
    <row r="135" customFormat="false" ht="14.25" hidden="false" customHeight="true" outlineLevel="0" collapsed="false">
      <c r="A135" s="2" t="s">
        <v>53</v>
      </c>
      <c r="B135" s="2" t="s">
        <v>53</v>
      </c>
      <c r="C135" s="1" t="s">
        <v>2720</v>
      </c>
      <c r="D135" s="2" t="s">
        <v>2721</v>
      </c>
      <c r="E135" s="2" t="s">
        <v>3218</v>
      </c>
      <c r="F135" s="2" t="s">
        <v>3219</v>
      </c>
      <c r="G135" s="2" t="s">
        <v>3220</v>
      </c>
      <c r="H135" s="2" t="s">
        <v>28</v>
      </c>
      <c r="I135" s="2" t="s">
        <v>3217</v>
      </c>
      <c r="J135" s="4" t="n">
        <v>45765</v>
      </c>
      <c r="K135" s="4" t="n">
        <v>45795</v>
      </c>
      <c r="L135" s="27" t="n">
        <v>2511</v>
      </c>
      <c r="M135" s="4" t="n">
        <v>45796</v>
      </c>
      <c r="N135" s="28" t="n">
        <v>31</v>
      </c>
      <c r="O135" s="28" t="n">
        <v>1</v>
      </c>
      <c r="P135" s="29" t="n">
        <f aca="false">L135*N135</f>
        <v>77841</v>
      </c>
      <c r="Q135" s="29" t="n">
        <f aca="false">L135*O135</f>
        <v>2511</v>
      </c>
      <c r="R135" s="8"/>
      <c r="XFC135" s="9"/>
      <c r="XFD135" s="9"/>
    </row>
    <row r="136" customFormat="false" ht="14.25" hidden="false" customHeight="true" outlineLevel="0" collapsed="false">
      <c r="A136" s="2" t="s">
        <v>53</v>
      </c>
      <c r="B136" s="2" t="s">
        <v>53</v>
      </c>
      <c r="C136" s="1" t="s">
        <v>3221</v>
      </c>
      <c r="D136" s="2" t="s">
        <v>3222</v>
      </c>
      <c r="E136" s="2" t="s">
        <v>3223</v>
      </c>
      <c r="F136" s="2" t="s">
        <v>3224</v>
      </c>
      <c r="G136" s="2" t="s">
        <v>3225</v>
      </c>
      <c r="H136" s="2" t="s">
        <v>28</v>
      </c>
      <c r="I136" s="2" t="s">
        <v>3226</v>
      </c>
      <c r="J136" s="4" t="n">
        <v>45781</v>
      </c>
      <c r="K136" s="4" t="n">
        <v>45811</v>
      </c>
      <c r="L136" s="27" t="n">
        <v>293.04</v>
      </c>
      <c r="M136" s="4" t="n">
        <v>45797</v>
      </c>
      <c r="N136" s="28" t="n">
        <v>16</v>
      </c>
      <c r="O136" s="28" t="n">
        <v>-14</v>
      </c>
      <c r="P136" s="29" t="n">
        <f aca="false">L136*N136</f>
        <v>4688.64</v>
      </c>
      <c r="Q136" s="29" t="n">
        <f aca="false">L136*O136</f>
        <v>-4102.56</v>
      </c>
      <c r="R136" s="8"/>
      <c r="XFC136" s="9"/>
      <c r="XFD136" s="9"/>
    </row>
    <row r="137" customFormat="false" ht="14.25" hidden="false" customHeight="true" outlineLevel="0" collapsed="false">
      <c r="A137" s="2" t="s">
        <v>53</v>
      </c>
      <c r="B137" s="2" t="s">
        <v>53</v>
      </c>
      <c r="C137" s="1" t="s">
        <v>2714</v>
      </c>
      <c r="D137" s="2" t="s">
        <v>2715</v>
      </c>
      <c r="E137" s="2" t="s">
        <v>3227</v>
      </c>
      <c r="F137" s="2" t="s">
        <v>3228</v>
      </c>
      <c r="G137" s="2" t="s">
        <v>2227</v>
      </c>
      <c r="H137" s="2" t="s">
        <v>28</v>
      </c>
      <c r="I137" s="2" t="s">
        <v>3009</v>
      </c>
      <c r="J137" s="4" t="n">
        <v>45678</v>
      </c>
      <c r="K137" s="4" t="n">
        <v>45708</v>
      </c>
      <c r="L137" s="27" t="n">
        <v>0.01</v>
      </c>
      <c r="M137" s="4" t="n">
        <v>45694</v>
      </c>
      <c r="N137" s="28" t="n">
        <v>16</v>
      </c>
      <c r="O137" s="28" t="n">
        <v>-14</v>
      </c>
      <c r="P137" s="29" t="n">
        <f aca="false">L137*N137</f>
        <v>0.16</v>
      </c>
      <c r="Q137" s="29" t="n">
        <f aca="false">L137*O137</f>
        <v>-0.14</v>
      </c>
      <c r="R137" s="8"/>
      <c r="XFC137" s="9"/>
      <c r="XFD137" s="9"/>
    </row>
    <row r="138" customFormat="false" ht="14.25" hidden="false" customHeight="true" outlineLevel="0" collapsed="false">
      <c r="A138" s="2" t="s">
        <v>53</v>
      </c>
      <c r="B138" s="2" t="s">
        <v>53</v>
      </c>
      <c r="C138" s="1" t="s">
        <v>2867</v>
      </c>
      <c r="D138" s="2" t="s">
        <v>2868</v>
      </c>
      <c r="E138" s="2" t="s">
        <v>3229</v>
      </c>
      <c r="F138" s="2" t="s">
        <v>3230</v>
      </c>
      <c r="G138" s="2" t="s">
        <v>3231</v>
      </c>
      <c r="H138" s="2" t="s">
        <v>28</v>
      </c>
      <c r="I138" s="2" t="s">
        <v>3232</v>
      </c>
      <c r="J138" s="4" t="n">
        <v>45706</v>
      </c>
      <c r="K138" s="4" t="n">
        <v>45736</v>
      </c>
      <c r="L138" s="27" t="n">
        <v>869.06</v>
      </c>
      <c r="M138" s="4" t="n">
        <v>45740</v>
      </c>
      <c r="N138" s="28" t="n">
        <v>34</v>
      </c>
      <c r="O138" s="28" t="n">
        <v>4</v>
      </c>
      <c r="P138" s="29" t="n">
        <f aca="false">L138*N138</f>
        <v>29548.04</v>
      </c>
      <c r="Q138" s="29" t="n">
        <f aca="false">L138*O138</f>
        <v>3476.24</v>
      </c>
      <c r="R138" s="8"/>
      <c r="XFC138" s="9"/>
      <c r="XFD138" s="9"/>
    </row>
    <row r="139" customFormat="false" ht="14.25" hidden="false" customHeight="true" outlineLevel="0" collapsed="false">
      <c r="A139" s="2" t="s">
        <v>53</v>
      </c>
      <c r="B139" s="2" t="s">
        <v>53</v>
      </c>
      <c r="C139" s="1" t="s">
        <v>2798</v>
      </c>
      <c r="D139" s="2" t="s">
        <v>2799</v>
      </c>
      <c r="E139" s="2" t="s">
        <v>3233</v>
      </c>
      <c r="F139" s="2" t="s">
        <v>3234</v>
      </c>
      <c r="G139" s="2" t="s">
        <v>3235</v>
      </c>
      <c r="H139" s="2" t="s">
        <v>28</v>
      </c>
      <c r="I139" s="2" t="s">
        <v>3236</v>
      </c>
      <c r="J139" s="4" t="n">
        <v>45665</v>
      </c>
      <c r="K139" s="4" t="n">
        <v>45695</v>
      </c>
      <c r="L139" s="27" t="n">
        <v>4879.39</v>
      </c>
      <c r="M139" s="4" t="n">
        <v>45684</v>
      </c>
      <c r="N139" s="28" t="n">
        <v>19</v>
      </c>
      <c r="O139" s="28" t="n">
        <v>-11</v>
      </c>
      <c r="P139" s="29" t="n">
        <f aca="false">L139*N139</f>
        <v>92708.41</v>
      </c>
      <c r="Q139" s="29" t="n">
        <f aca="false">L139*O139</f>
        <v>-53673.29</v>
      </c>
      <c r="R139" s="8"/>
      <c r="XFC139" s="9"/>
      <c r="XFD139" s="9"/>
    </row>
    <row r="140" customFormat="false" ht="14.25" hidden="false" customHeight="true" outlineLevel="0" collapsed="false">
      <c r="A140" s="2" t="s">
        <v>53</v>
      </c>
      <c r="B140" s="2" t="s">
        <v>53</v>
      </c>
      <c r="C140" s="1" t="s">
        <v>2720</v>
      </c>
      <c r="D140" s="2" t="s">
        <v>2721</v>
      </c>
      <c r="E140" s="2" t="s">
        <v>3237</v>
      </c>
      <c r="F140" s="2" t="s">
        <v>3238</v>
      </c>
      <c r="G140" s="2" t="s">
        <v>3239</v>
      </c>
      <c r="H140" s="2" t="s">
        <v>28</v>
      </c>
      <c r="I140" s="2" t="s">
        <v>3240</v>
      </c>
      <c r="J140" s="4" t="n">
        <v>45637</v>
      </c>
      <c r="K140" s="4" t="n">
        <v>45667</v>
      </c>
      <c r="L140" s="27" t="n">
        <v>1800</v>
      </c>
      <c r="M140" s="4" t="n">
        <v>45674</v>
      </c>
      <c r="N140" s="28" t="n">
        <v>37</v>
      </c>
      <c r="O140" s="28" t="n">
        <v>7</v>
      </c>
      <c r="P140" s="29" t="n">
        <f aca="false">L140*N140</f>
        <v>66600</v>
      </c>
      <c r="Q140" s="29" t="n">
        <f aca="false">L140*O140</f>
        <v>12600</v>
      </c>
      <c r="R140" s="8"/>
      <c r="XFC140" s="9"/>
      <c r="XFD140" s="9"/>
    </row>
    <row r="141" customFormat="false" ht="14.25" hidden="false" customHeight="true" outlineLevel="0" collapsed="false">
      <c r="A141" s="2" t="s">
        <v>53</v>
      </c>
      <c r="B141" s="2" t="s">
        <v>53</v>
      </c>
      <c r="C141" s="1" t="s">
        <v>3114</v>
      </c>
      <c r="D141" s="2" t="s">
        <v>3115</v>
      </c>
      <c r="E141" s="2" t="s">
        <v>3241</v>
      </c>
      <c r="F141" s="2" t="s">
        <v>3242</v>
      </c>
      <c r="G141" s="2" t="s">
        <v>3243</v>
      </c>
      <c r="H141" s="2" t="s">
        <v>28</v>
      </c>
      <c r="I141" s="2" t="s">
        <v>3244</v>
      </c>
      <c r="J141" s="4" t="n">
        <v>45786</v>
      </c>
      <c r="K141" s="4" t="n">
        <v>45816</v>
      </c>
      <c r="L141" s="27" t="n">
        <v>1578</v>
      </c>
      <c r="M141" s="4" t="n">
        <v>45804</v>
      </c>
      <c r="N141" s="28" t="n">
        <v>18</v>
      </c>
      <c r="O141" s="28" t="n">
        <v>-12</v>
      </c>
      <c r="P141" s="29" t="n">
        <f aca="false">L141*N141</f>
        <v>28404</v>
      </c>
      <c r="Q141" s="29" t="n">
        <f aca="false">L141*O141</f>
        <v>-18936</v>
      </c>
      <c r="R141" s="8"/>
      <c r="XFC141" s="9"/>
      <c r="XFD141" s="9"/>
    </row>
    <row r="142" customFormat="false" ht="14.25" hidden="false" customHeight="true" outlineLevel="0" collapsed="false">
      <c r="A142" s="2" t="s">
        <v>53</v>
      </c>
      <c r="B142" s="2" t="s">
        <v>53</v>
      </c>
      <c r="C142" s="1" t="s">
        <v>2894</v>
      </c>
      <c r="D142" s="2" t="s">
        <v>2895</v>
      </c>
      <c r="E142" s="2" t="s">
        <v>3245</v>
      </c>
      <c r="F142" s="2" t="s">
        <v>3246</v>
      </c>
      <c r="G142" s="2" t="s">
        <v>3247</v>
      </c>
      <c r="H142" s="2" t="s">
        <v>28</v>
      </c>
      <c r="I142" s="2" t="s">
        <v>3248</v>
      </c>
      <c r="J142" s="4" t="n">
        <v>45708</v>
      </c>
      <c r="K142" s="4" t="n">
        <v>45738</v>
      </c>
      <c r="L142" s="27" t="n">
        <v>5819.76</v>
      </c>
      <c r="M142" s="4" t="n">
        <v>45758</v>
      </c>
      <c r="N142" s="28" t="n">
        <v>11</v>
      </c>
      <c r="O142" s="28" t="n">
        <v>-19</v>
      </c>
      <c r="P142" s="29" t="n">
        <f aca="false">L142*N142</f>
        <v>64017.36</v>
      </c>
      <c r="Q142" s="29" t="n">
        <f aca="false">L142*O142</f>
        <v>-110575.44</v>
      </c>
      <c r="R142" s="8"/>
      <c r="XFC142" s="9"/>
      <c r="XFD142" s="9"/>
    </row>
    <row r="143" customFormat="false" ht="14.25" hidden="false" customHeight="true" outlineLevel="0" collapsed="false">
      <c r="A143" s="2" t="s">
        <v>53</v>
      </c>
      <c r="B143" s="2" t="s">
        <v>53</v>
      </c>
      <c r="C143" s="1" t="s">
        <v>42</v>
      </c>
      <c r="D143" s="2"/>
      <c r="E143" s="2" t="s">
        <v>3249</v>
      </c>
      <c r="F143" s="2" t="s">
        <v>3250</v>
      </c>
      <c r="G143" s="2" t="s">
        <v>3251</v>
      </c>
      <c r="H143" s="2" t="s">
        <v>28</v>
      </c>
      <c r="I143" s="2" t="s">
        <v>3252</v>
      </c>
      <c r="J143" s="4" t="n">
        <v>45655</v>
      </c>
      <c r="K143" s="4" t="n">
        <v>45685</v>
      </c>
      <c r="L143" s="27" t="n">
        <v>1238.1</v>
      </c>
      <c r="M143" s="4" t="n">
        <v>45679</v>
      </c>
      <c r="N143" s="28" t="n">
        <v>24</v>
      </c>
      <c r="O143" s="28" t="n">
        <v>-6</v>
      </c>
      <c r="P143" s="29" t="n">
        <f aca="false">L143*N143</f>
        <v>29714.4</v>
      </c>
      <c r="Q143" s="29" t="n">
        <f aca="false">L143*O143</f>
        <v>-7428.6</v>
      </c>
      <c r="R143" s="8"/>
      <c r="XFC143" s="9"/>
      <c r="XFD143" s="9"/>
    </row>
    <row r="144" customFormat="false" ht="14.25" hidden="false" customHeight="true" outlineLevel="0" collapsed="false">
      <c r="A144" s="2" t="s">
        <v>53</v>
      </c>
      <c r="B144" s="2" t="s">
        <v>53</v>
      </c>
      <c r="C144" s="1" t="s">
        <v>3023</v>
      </c>
      <c r="D144" s="2" t="s">
        <v>3024</v>
      </c>
      <c r="E144" s="2" t="s">
        <v>3253</v>
      </c>
      <c r="F144" s="2" t="s">
        <v>3254</v>
      </c>
      <c r="G144" s="2" t="s">
        <v>2964</v>
      </c>
      <c r="H144" s="2" t="s">
        <v>28</v>
      </c>
      <c r="I144" s="2" t="s">
        <v>3255</v>
      </c>
      <c r="J144" s="4" t="n">
        <v>45677</v>
      </c>
      <c r="K144" s="4" t="n">
        <v>45707</v>
      </c>
      <c r="L144" s="27" t="n">
        <v>1570.6</v>
      </c>
      <c r="M144" s="4" t="n">
        <v>45712</v>
      </c>
      <c r="N144" s="28" t="n">
        <v>35</v>
      </c>
      <c r="O144" s="28" t="n">
        <v>5</v>
      </c>
      <c r="P144" s="29" t="n">
        <f aca="false">L144*N144</f>
        <v>54971</v>
      </c>
      <c r="Q144" s="29" t="n">
        <f aca="false">L144*O144</f>
        <v>7853</v>
      </c>
      <c r="R144" s="8"/>
      <c r="XFC144" s="9"/>
      <c r="XFD144" s="9"/>
    </row>
    <row r="145" customFormat="false" ht="14.25" hidden="false" customHeight="true" outlineLevel="0" collapsed="false">
      <c r="A145" s="2" t="s">
        <v>53</v>
      </c>
      <c r="B145" s="2" t="s">
        <v>53</v>
      </c>
      <c r="C145" s="1" t="s">
        <v>2915</v>
      </c>
      <c r="D145" s="2" t="s">
        <v>2916</v>
      </c>
      <c r="E145" s="2" t="s">
        <v>3256</v>
      </c>
      <c r="F145" s="2" t="s">
        <v>3257</v>
      </c>
      <c r="G145" s="2" t="s">
        <v>2035</v>
      </c>
      <c r="H145" s="2" t="s">
        <v>28</v>
      </c>
      <c r="I145" s="2" t="s">
        <v>3258</v>
      </c>
      <c r="J145" s="4" t="n">
        <v>45680</v>
      </c>
      <c r="K145" s="4" t="n">
        <v>45710</v>
      </c>
      <c r="L145" s="27" t="n">
        <v>162.29</v>
      </c>
      <c r="M145" s="4" t="n">
        <v>45713</v>
      </c>
      <c r="N145" s="28" t="n">
        <v>33</v>
      </c>
      <c r="O145" s="28" t="n">
        <v>3</v>
      </c>
      <c r="P145" s="29" t="n">
        <f aca="false">L145*N145</f>
        <v>5355.57</v>
      </c>
      <c r="Q145" s="29" t="n">
        <f aca="false">L145*O145</f>
        <v>486.87</v>
      </c>
      <c r="R145" s="8"/>
      <c r="XFC145" s="9"/>
      <c r="XFD145" s="9"/>
    </row>
    <row r="146" customFormat="false" ht="14.25" hidden="false" customHeight="true" outlineLevel="0" collapsed="false">
      <c r="A146" s="2" t="s">
        <v>53</v>
      </c>
      <c r="B146" s="2" t="s">
        <v>53</v>
      </c>
      <c r="C146" s="1" t="s">
        <v>2693</v>
      </c>
      <c r="D146" s="2" t="s">
        <v>2694</v>
      </c>
      <c r="E146" s="2" t="s">
        <v>3259</v>
      </c>
      <c r="F146" s="2" t="s">
        <v>3260</v>
      </c>
      <c r="G146" s="2" t="s">
        <v>1980</v>
      </c>
      <c r="H146" s="2" t="s">
        <v>28</v>
      </c>
      <c r="I146" s="2" t="s">
        <v>3261</v>
      </c>
      <c r="J146" s="4" t="n">
        <v>45790</v>
      </c>
      <c r="K146" s="4" t="n">
        <v>45820</v>
      </c>
      <c r="L146" s="27" t="n">
        <v>2813.83</v>
      </c>
      <c r="M146" s="4" t="n">
        <v>45819</v>
      </c>
      <c r="N146" s="28" t="n">
        <v>29</v>
      </c>
      <c r="O146" s="28" t="n">
        <v>-1</v>
      </c>
      <c r="P146" s="29" t="n">
        <f aca="false">L146*N146</f>
        <v>81601.07</v>
      </c>
      <c r="Q146" s="29" t="n">
        <f aca="false">L146*O146</f>
        <v>-2813.83</v>
      </c>
      <c r="R146" s="8"/>
      <c r="XFC146" s="9"/>
      <c r="XFD146" s="9"/>
    </row>
    <row r="147" customFormat="false" ht="14.25" hidden="false" customHeight="true" outlineLevel="0" collapsed="false">
      <c r="A147" s="2" t="s">
        <v>53</v>
      </c>
      <c r="B147" s="2" t="s">
        <v>53</v>
      </c>
      <c r="C147" s="1" t="s">
        <v>2687</v>
      </c>
      <c r="D147" s="2" t="s">
        <v>2688</v>
      </c>
      <c r="E147" s="2" t="s">
        <v>3262</v>
      </c>
      <c r="F147" s="2" t="s">
        <v>3263</v>
      </c>
      <c r="G147" s="2" t="s">
        <v>3264</v>
      </c>
      <c r="H147" s="2" t="s">
        <v>28</v>
      </c>
      <c r="I147" s="2" t="s">
        <v>2692</v>
      </c>
      <c r="J147" s="4" t="n">
        <v>45783</v>
      </c>
      <c r="K147" s="4" t="n">
        <v>45813</v>
      </c>
      <c r="L147" s="27" t="n">
        <v>2654.43</v>
      </c>
      <c r="M147" s="4" t="n">
        <v>45811</v>
      </c>
      <c r="N147" s="28" t="n">
        <v>28</v>
      </c>
      <c r="O147" s="28" t="n">
        <v>-2</v>
      </c>
      <c r="P147" s="29" t="n">
        <f aca="false">L147*N147</f>
        <v>74324.04</v>
      </c>
      <c r="Q147" s="29" t="n">
        <f aca="false">L147*O147</f>
        <v>-5308.86</v>
      </c>
      <c r="R147" s="8"/>
      <c r="XFC147" s="9"/>
      <c r="XFD147" s="9"/>
    </row>
    <row r="148" customFormat="false" ht="14.25" hidden="false" customHeight="true" outlineLevel="0" collapsed="false">
      <c r="A148" s="2" t="s">
        <v>53</v>
      </c>
      <c r="B148" s="2" t="s">
        <v>53</v>
      </c>
      <c r="C148" s="1" t="s">
        <v>2665</v>
      </c>
      <c r="D148" s="2" t="s">
        <v>2666</v>
      </c>
      <c r="E148" s="2" t="s">
        <v>3265</v>
      </c>
      <c r="F148" s="2" t="s">
        <v>3266</v>
      </c>
      <c r="G148" s="2" t="s">
        <v>3267</v>
      </c>
      <c r="H148" s="2" t="s">
        <v>28</v>
      </c>
      <c r="I148" s="2" t="s">
        <v>3268</v>
      </c>
      <c r="J148" s="4" t="n">
        <v>45715</v>
      </c>
      <c r="K148" s="4" t="n">
        <v>45745</v>
      </c>
      <c r="L148" s="27" t="n">
        <v>3470.67</v>
      </c>
      <c r="M148" s="4" t="n">
        <v>45735</v>
      </c>
      <c r="N148" s="28" t="n">
        <v>20</v>
      </c>
      <c r="O148" s="28" t="n">
        <v>-10</v>
      </c>
      <c r="P148" s="29" t="n">
        <f aca="false">L148*N148</f>
        <v>69413.4</v>
      </c>
      <c r="Q148" s="29" t="n">
        <f aca="false">L148*O148</f>
        <v>-34706.7</v>
      </c>
      <c r="R148" s="8"/>
      <c r="XFC148" s="9"/>
      <c r="XFD148" s="9"/>
    </row>
    <row r="149" customFormat="false" ht="14.25" hidden="false" customHeight="true" outlineLevel="0" collapsed="false">
      <c r="A149" s="2" t="s">
        <v>53</v>
      </c>
      <c r="B149" s="2" t="s">
        <v>53</v>
      </c>
      <c r="C149" s="1" t="s">
        <v>2698</v>
      </c>
      <c r="D149" s="2" t="s">
        <v>2699</v>
      </c>
      <c r="E149" s="2" t="s">
        <v>3269</v>
      </c>
      <c r="F149" s="2" t="s">
        <v>3270</v>
      </c>
      <c r="G149" s="2" t="s">
        <v>3271</v>
      </c>
      <c r="H149" s="2" t="s">
        <v>28</v>
      </c>
      <c r="I149" s="2" t="s">
        <v>2948</v>
      </c>
      <c r="J149" s="4" t="n">
        <v>45719</v>
      </c>
      <c r="K149" s="4" t="n">
        <v>45749</v>
      </c>
      <c r="L149" s="27" t="n">
        <v>3227.72</v>
      </c>
      <c r="M149" s="4" t="n">
        <v>45754</v>
      </c>
      <c r="N149" s="28" t="n">
        <v>35</v>
      </c>
      <c r="O149" s="28" t="n">
        <v>5</v>
      </c>
      <c r="P149" s="29" t="n">
        <f aca="false">L149*N149</f>
        <v>112970.2</v>
      </c>
      <c r="Q149" s="29" t="n">
        <f aca="false">L149*O149</f>
        <v>16138.6</v>
      </c>
      <c r="R149" s="8"/>
      <c r="XFC149" s="9"/>
      <c r="XFD149" s="9"/>
    </row>
    <row r="150" customFormat="false" ht="14.25" hidden="false" customHeight="true" outlineLevel="0" collapsed="false">
      <c r="A150" s="2" t="s">
        <v>53</v>
      </c>
      <c r="B150" s="2" t="s">
        <v>53</v>
      </c>
      <c r="C150" s="1" t="s">
        <v>2734</v>
      </c>
      <c r="D150" s="2" t="s">
        <v>2735</v>
      </c>
      <c r="E150" s="2" t="s">
        <v>3272</v>
      </c>
      <c r="F150" s="2" t="s">
        <v>3273</v>
      </c>
      <c r="G150" s="2" t="s">
        <v>3274</v>
      </c>
      <c r="H150" s="2" t="s">
        <v>28</v>
      </c>
      <c r="I150" s="2" t="s">
        <v>3275</v>
      </c>
      <c r="J150" s="4" t="n">
        <v>45701</v>
      </c>
      <c r="K150" s="4" t="n">
        <v>45731</v>
      </c>
      <c r="L150" s="27" t="n">
        <v>2794.8</v>
      </c>
      <c r="M150" s="4" t="n">
        <v>45730</v>
      </c>
      <c r="N150" s="28" t="n">
        <v>29</v>
      </c>
      <c r="O150" s="28" t="n">
        <v>-1</v>
      </c>
      <c r="P150" s="29" t="n">
        <f aca="false">L150*N150</f>
        <v>81049.2</v>
      </c>
      <c r="Q150" s="29" t="n">
        <f aca="false">L150*O150</f>
        <v>-2794.8</v>
      </c>
      <c r="R150" s="8"/>
      <c r="XFC150" s="9"/>
      <c r="XFD150" s="9"/>
    </row>
    <row r="151" customFormat="false" ht="14.25" hidden="false" customHeight="true" outlineLevel="0" collapsed="false">
      <c r="A151" s="2" t="s">
        <v>53</v>
      </c>
      <c r="B151" s="2" t="s">
        <v>53</v>
      </c>
      <c r="C151" s="1" t="s">
        <v>2740</v>
      </c>
      <c r="D151" s="2" t="s">
        <v>2741</v>
      </c>
      <c r="E151" s="2" t="s">
        <v>3276</v>
      </c>
      <c r="F151" s="2" t="s">
        <v>3277</v>
      </c>
      <c r="G151" s="2" t="s">
        <v>3278</v>
      </c>
      <c r="H151" s="2" t="s">
        <v>28</v>
      </c>
      <c r="I151" s="2" t="s">
        <v>3279</v>
      </c>
      <c r="J151" s="4" t="n">
        <v>45713</v>
      </c>
      <c r="K151" s="4" t="n">
        <v>45743</v>
      </c>
      <c r="L151" s="27" t="n">
        <v>140.5</v>
      </c>
      <c r="M151" s="4" t="n">
        <v>45761</v>
      </c>
      <c r="N151" s="28" t="n">
        <v>48</v>
      </c>
      <c r="O151" s="28" t="n">
        <v>18</v>
      </c>
      <c r="P151" s="29" t="n">
        <f aca="false">L151*N151</f>
        <v>6744</v>
      </c>
      <c r="Q151" s="29" t="n">
        <f aca="false">L151*O151</f>
        <v>2529</v>
      </c>
      <c r="R151" s="8"/>
      <c r="XFC151" s="9"/>
      <c r="XFD151" s="9"/>
    </row>
    <row r="152" customFormat="false" ht="14.25" hidden="false" customHeight="true" outlineLevel="0" collapsed="false">
      <c r="A152" s="2" t="s">
        <v>53</v>
      </c>
      <c r="B152" s="2" t="s">
        <v>53</v>
      </c>
      <c r="C152" s="1" t="s">
        <v>42</v>
      </c>
      <c r="D152" s="2"/>
      <c r="E152" s="2" t="s">
        <v>3280</v>
      </c>
      <c r="F152" s="2" t="s">
        <v>3281</v>
      </c>
      <c r="G152" s="2" t="s">
        <v>3282</v>
      </c>
      <c r="H152" s="2" t="s">
        <v>28</v>
      </c>
      <c r="I152" s="2" t="s">
        <v>3283</v>
      </c>
      <c r="J152" s="4" t="n">
        <v>45667</v>
      </c>
      <c r="K152" s="4" t="n">
        <v>45697</v>
      </c>
      <c r="L152" s="27" t="n">
        <v>1987.51</v>
      </c>
      <c r="M152" s="4" t="n">
        <v>45684</v>
      </c>
      <c r="N152" s="28" t="n">
        <v>17</v>
      </c>
      <c r="O152" s="28" t="n">
        <v>-13</v>
      </c>
      <c r="P152" s="29" t="n">
        <f aca="false">L152*N152</f>
        <v>33787.67</v>
      </c>
      <c r="Q152" s="29" t="n">
        <f aca="false">L152*O152</f>
        <v>-25837.63</v>
      </c>
      <c r="R152" s="8"/>
      <c r="XFC152" s="9"/>
      <c r="XFD152" s="9"/>
    </row>
    <row r="153" customFormat="false" ht="14.25" hidden="false" customHeight="true" outlineLevel="0" collapsed="false">
      <c r="A153" s="2" t="s">
        <v>53</v>
      </c>
      <c r="B153" s="2" t="s">
        <v>53</v>
      </c>
      <c r="C153" s="1" t="s">
        <v>42</v>
      </c>
      <c r="D153" s="2"/>
      <c r="E153" s="2" t="s">
        <v>3284</v>
      </c>
      <c r="F153" s="2" t="s">
        <v>3285</v>
      </c>
      <c r="G153" s="2" t="s">
        <v>3286</v>
      </c>
      <c r="H153" s="2" t="s">
        <v>28</v>
      </c>
      <c r="I153" s="2" t="s">
        <v>3287</v>
      </c>
      <c r="J153" s="4" t="n">
        <v>45667</v>
      </c>
      <c r="K153" s="4" t="n">
        <v>45697</v>
      </c>
      <c r="L153" s="27" t="n">
        <v>6400.36</v>
      </c>
      <c r="M153" s="4" t="n">
        <v>45684</v>
      </c>
      <c r="N153" s="28" t="n">
        <v>17</v>
      </c>
      <c r="O153" s="28" t="n">
        <v>-13</v>
      </c>
      <c r="P153" s="29" t="n">
        <f aca="false">L153*N153</f>
        <v>108806.12</v>
      </c>
      <c r="Q153" s="29" t="n">
        <f aca="false">L153*O153</f>
        <v>-83204.68</v>
      </c>
      <c r="R153" s="8"/>
      <c r="XFC153" s="9"/>
      <c r="XFD153" s="9"/>
    </row>
    <row r="154" customFormat="false" ht="14.25" hidden="false" customHeight="true" outlineLevel="0" collapsed="false">
      <c r="A154" s="2" t="s">
        <v>53</v>
      </c>
      <c r="B154" s="2" t="s">
        <v>53</v>
      </c>
      <c r="C154" s="1" t="s">
        <v>2675</v>
      </c>
      <c r="D154" s="2" t="s">
        <v>2676</v>
      </c>
      <c r="E154" s="2" t="s">
        <v>3288</v>
      </c>
      <c r="F154" s="2" t="s">
        <v>3289</v>
      </c>
      <c r="G154" s="2" t="s">
        <v>3290</v>
      </c>
      <c r="H154" s="2" t="s">
        <v>28</v>
      </c>
      <c r="I154" s="2" t="s">
        <v>3203</v>
      </c>
      <c r="J154" s="4" t="n">
        <v>45722</v>
      </c>
      <c r="K154" s="4" t="n">
        <v>45752</v>
      </c>
      <c r="L154" s="27" t="n">
        <v>1638.73</v>
      </c>
      <c r="M154" s="4" t="n">
        <v>45824</v>
      </c>
      <c r="N154" s="28" t="n">
        <v>35</v>
      </c>
      <c r="O154" s="28" t="n">
        <v>5</v>
      </c>
      <c r="P154" s="29" t="n">
        <f aca="false">L154*N154</f>
        <v>57355.55</v>
      </c>
      <c r="Q154" s="29" t="n">
        <f aca="false">L154*O154</f>
        <v>8193.65</v>
      </c>
      <c r="R154" s="8"/>
      <c r="XFC154" s="9"/>
      <c r="XFD154" s="9"/>
    </row>
    <row r="155" customFormat="false" ht="14.25" hidden="false" customHeight="true" outlineLevel="0" collapsed="false">
      <c r="A155" s="2" t="s">
        <v>53</v>
      </c>
      <c r="B155" s="2" t="s">
        <v>53</v>
      </c>
      <c r="C155" s="1" t="s">
        <v>3291</v>
      </c>
      <c r="D155" s="2"/>
      <c r="E155" s="2" t="s">
        <v>3292</v>
      </c>
      <c r="F155" s="2" t="s">
        <v>3293</v>
      </c>
      <c r="G155" s="2" t="s">
        <v>3294</v>
      </c>
      <c r="H155" s="2" t="s">
        <v>28</v>
      </c>
      <c r="I155" s="2" t="s">
        <v>3295</v>
      </c>
      <c r="J155" s="4" t="n">
        <v>45679</v>
      </c>
      <c r="K155" s="4" t="n">
        <v>45709</v>
      </c>
      <c r="L155" s="27" t="n">
        <v>1395.68</v>
      </c>
      <c r="M155" s="4" t="n">
        <v>45714</v>
      </c>
      <c r="N155" s="28" t="n">
        <v>35</v>
      </c>
      <c r="O155" s="28" t="n">
        <v>5</v>
      </c>
      <c r="P155" s="29" t="n">
        <f aca="false">L155*N155</f>
        <v>48848.8</v>
      </c>
      <c r="Q155" s="29" t="n">
        <f aca="false">L155*O155</f>
        <v>6978.4</v>
      </c>
      <c r="R155" s="8"/>
      <c r="XFC155" s="9"/>
      <c r="XFD155" s="9"/>
    </row>
    <row r="156" customFormat="false" ht="14.25" hidden="false" customHeight="true" outlineLevel="0" collapsed="false">
      <c r="A156" s="2" t="s">
        <v>53</v>
      </c>
      <c r="B156" s="2" t="s">
        <v>53</v>
      </c>
      <c r="C156" s="1" t="s">
        <v>3296</v>
      </c>
      <c r="D156" s="2" t="s">
        <v>3297</v>
      </c>
      <c r="E156" s="2" t="s">
        <v>3298</v>
      </c>
      <c r="F156" s="2" t="s">
        <v>3299</v>
      </c>
      <c r="G156" s="2" t="s">
        <v>3300</v>
      </c>
      <c r="H156" s="2" t="s">
        <v>28</v>
      </c>
      <c r="I156" s="2" t="s">
        <v>2906</v>
      </c>
      <c r="J156" s="4" t="n">
        <v>45708</v>
      </c>
      <c r="K156" s="4" t="n">
        <v>45738</v>
      </c>
      <c r="L156" s="27" t="n">
        <v>2845.71</v>
      </c>
      <c r="M156" s="4" t="n">
        <v>45726</v>
      </c>
      <c r="N156" s="28" t="n">
        <v>18</v>
      </c>
      <c r="O156" s="28" t="n">
        <v>-12</v>
      </c>
      <c r="P156" s="29" t="n">
        <f aca="false">L156*N156</f>
        <v>51222.78</v>
      </c>
      <c r="Q156" s="29" t="n">
        <f aca="false">L156*O156</f>
        <v>-34148.52</v>
      </c>
      <c r="R156" s="8"/>
      <c r="XFC156" s="9"/>
      <c r="XFD156" s="9"/>
    </row>
    <row r="157" customFormat="false" ht="14.25" hidden="false" customHeight="true" outlineLevel="0" collapsed="false">
      <c r="A157" s="2" t="s">
        <v>53</v>
      </c>
      <c r="B157" s="2" t="s">
        <v>53</v>
      </c>
      <c r="C157" s="1" t="s">
        <v>3023</v>
      </c>
      <c r="D157" s="2" t="s">
        <v>3024</v>
      </c>
      <c r="E157" s="2" t="s">
        <v>3301</v>
      </c>
      <c r="F157" s="2" t="s">
        <v>3302</v>
      </c>
      <c r="G157" s="2" t="s">
        <v>3152</v>
      </c>
      <c r="H157" s="2" t="s">
        <v>28</v>
      </c>
      <c r="I157" s="2" t="s">
        <v>3303</v>
      </c>
      <c r="J157" s="4" t="n">
        <v>45686</v>
      </c>
      <c r="K157" s="4" t="n">
        <v>45716</v>
      </c>
      <c r="L157" s="27" t="n">
        <v>4950</v>
      </c>
      <c r="M157" s="4" t="n">
        <v>45743</v>
      </c>
      <c r="N157" s="28" t="n">
        <v>57</v>
      </c>
      <c r="O157" s="28" t="n">
        <v>27</v>
      </c>
      <c r="P157" s="29" t="n">
        <f aca="false">L157*N157</f>
        <v>282150</v>
      </c>
      <c r="Q157" s="29" t="n">
        <f aca="false">L157*O157</f>
        <v>133650</v>
      </c>
      <c r="R157" s="8"/>
      <c r="XFC157" s="9"/>
      <c r="XFD157" s="9"/>
    </row>
    <row r="158" customFormat="false" ht="14.25" hidden="false" customHeight="true" outlineLevel="0" collapsed="false">
      <c r="A158" s="2" t="s">
        <v>53</v>
      </c>
      <c r="B158" s="2" t="s">
        <v>53</v>
      </c>
      <c r="C158" s="1" t="s">
        <v>3304</v>
      </c>
      <c r="D158" s="2" t="s">
        <v>3305</v>
      </c>
      <c r="E158" s="2" t="s">
        <v>3306</v>
      </c>
      <c r="F158" s="2" t="s">
        <v>3307</v>
      </c>
      <c r="G158" s="2" t="s">
        <v>3308</v>
      </c>
      <c r="H158" s="2" t="s">
        <v>28</v>
      </c>
      <c r="I158" s="2" t="s">
        <v>3309</v>
      </c>
      <c r="J158" s="4" t="n">
        <v>45738</v>
      </c>
      <c r="K158" s="4" t="n">
        <v>45768</v>
      </c>
      <c r="L158" s="27" t="n">
        <v>221.14</v>
      </c>
      <c r="M158" s="4" t="n">
        <v>45761</v>
      </c>
      <c r="N158" s="28" t="n">
        <v>23</v>
      </c>
      <c r="O158" s="28" t="n">
        <v>-7</v>
      </c>
      <c r="P158" s="29" t="n">
        <f aca="false">L158*N158</f>
        <v>5086.22</v>
      </c>
      <c r="Q158" s="29" t="n">
        <f aca="false">L158*O158</f>
        <v>-1547.98</v>
      </c>
      <c r="R158" s="8"/>
      <c r="XFC158" s="9"/>
      <c r="XFD158" s="9"/>
    </row>
    <row r="159" customFormat="false" ht="14.25" hidden="false" customHeight="true" outlineLevel="0" collapsed="false">
      <c r="A159" s="2" t="s">
        <v>53</v>
      </c>
      <c r="B159" s="2" t="s">
        <v>53</v>
      </c>
      <c r="C159" s="1" t="s">
        <v>42</v>
      </c>
      <c r="D159" s="2"/>
      <c r="E159" s="2" t="s">
        <v>3310</v>
      </c>
      <c r="F159" s="2" t="s">
        <v>3311</v>
      </c>
      <c r="G159" s="2" t="s">
        <v>2913</v>
      </c>
      <c r="H159" s="2" t="s">
        <v>28</v>
      </c>
      <c r="I159" s="2" t="s">
        <v>3312</v>
      </c>
      <c r="J159" s="4" t="n">
        <v>45737</v>
      </c>
      <c r="K159" s="4" t="n">
        <v>45767</v>
      </c>
      <c r="L159" s="27" t="n">
        <v>183.3</v>
      </c>
      <c r="M159" s="4" t="n">
        <v>45775</v>
      </c>
      <c r="N159" s="28" t="n">
        <v>38</v>
      </c>
      <c r="O159" s="28" t="n">
        <v>8</v>
      </c>
      <c r="P159" s="29" t="n">
        <f aca="false">L159*N159</f>
        <v>6965.4</v>
      </c>
      <c r="Q159" s="29" t="n">
        <f aca="false">L159*O159</f>
        <v>1466.4</v>
      </c>
      <c r="R159" s="8"/>
      <c r="XFC159" s="9"/>
      <c r="XFD159" s="9"/>
    </row>
    <row r="160" customFormat="false" ht="14.25" hidden="false" customHeight="true" outlineLevel="0" collapsed="false">
      <c r="A160" s="2" t="s">
        <v>53</v>
      </c>
      <c r="B160" s="2" t="s">
        <v>53</v>
      </c>
      <c r="C160" s="1" t="s">
        <v>42</v>
      </c>
      <c r="D160" s="2"/>
      <c r="E160" s="2" t="s">
        <v>3313</v>
      </c>
      <c r="F160" s="2" t="s">
        <v>3314</v>
      </c>
      <c r="G160" s="2" t="s">
        <v>3315</v>
      </c>
      <c r="H160" s="2" t="s">
        <v>28</v>
      </c>
      <c r="I160" s="2" t="s">
        <v>3316</v>
      </c>
      <c r="J160" s="4" t="n">
        <v>45786</v>
      </c>
      <c r="K160" s="4" t="n">
        <v>45816</v>
      </c>
      <c r="L160" s="27" t="n">
        <v>240</v>
      </c>
      <c r="M160" s="4" t="n">
        <v>45790</v>
      </c>
      <c r="N160" s="28" t="n">
        <v>4</v>
      </c>
      <c r="O160" s="28" t="n">
        <v>-26</v>
      </c>
      <c r="P160" s="29" t="n">
        <f aca="false">L160*N160</f>
        <v>960</v>
      </c>
      <c r="Q160" s="29" t="n">
        <f aca="false">L160*O160</f>
        <v>-6240</v>
      </c>
      <c r="R160" s="8"/>
      <c r="XFC160" s="9"/>
      <c r="XFD160" s="9"/>
    </row>
    <row r="161" customFormat="false" ht="14.25" hidden="false" customHeight="true" outlineLevel="0" collapsed="false">
      <c r="A161" s="2" t="s">
        <v>53</v>
      </c>
      <c r="B161" s="2" t="s">
        <v>53</v>
      </c>
      <c r="C161" s="1" t="s">
        <v>3164</v>
      </c>
      <c r="D161" s="2" t="s">
        <v>3165</v>
      </c>
      <c r="E161" s="2" t="s">
        <v>3317</v>
      </c>
      <c r="F161" s="2" t="s">
        <v>3318</v>
      </c>
      <c r="G161" s="2" t="s">
        <v>3031</v>
      </c>
      <c r="H161" s="2" t="s">
        <v>28</v>
      </c>
      <c r="I161" s="2" t="s">
        <v>3319</v>
      </c>
      <c r="J161" s="4" t="n">
        <v>45715</v>
      </c>
      <c r="K161" s="4" t="n">
        <v>45745</v>
      </c>
      <c r="L161" s="27" t="n">
        <v>4219.6</v>
      </c>
      <c r="M161" s="4" t="n">
        <v>45735</v>
      </c>
      <c r="N161" s="28" t="n">
        <v>20</v>
      </c>
      <c r="O161" s="28" t="n">
        <v>-10</v>
      </c>
      <c r="P161" s="29" t="n">
        <f aca="false">L161*N161</f>
        <v>84392</v>
      </c>
      <c r="Q161" s="29" t="n">
        <f aca="false">L161*O161</f>
        <v>-42196</v>
      </c>
      <c r="R161" s="8"/>
      <c r="XFC161" s="9"/>
      <c r="XFD161" s="9"/>
    </row>
    <row r="162" customFormat="false" ht="14.25" hidden="false" customHeight="true" outlineLevel="0" collapsed="false">
      <c r="A162" s="2" t="s">
        <v>53</v>
      </c>
      <c r="B162" s="2" t="s">
        <v>53</v>
      </c>
      <c r="C162" s="1" t="s">
        <v>2714</v>
      </c>
      <c r="D162" s="2" t="s">
        <v>2715</v>
      </c>
      <c r="E162" s="2" t="s">
        <v>3320</v>
      </c>
      <c r="F162" s="2" t="s">
        <v>3321</v>
      </c>
      <c r="G162" s="2" t="s">
        <v>3322</v>
      </c>
      <c r="H162" s="2" t="s">
        <v>28</v>
      </c>
      <c r="I162" s="2" t="s">
        <v>3104</v>
      </c>
      <c r="J162" s="4" t="n">
        <v>45752</v>
      </c>
      <c r="K162" s="4" t="n">
        <v>45782</v>
      </c>
      <c r="L162" s="27" t="n">
        <v>1613.86</v>
      </c>
      <c r="M162" s="4" t="n">
        <v>45775</v>
      </c>
      <c r="N162" s="28" t="n">
        <v>23</v>
      </c>
      <c r="O162" s="28" t="n">
        <v>-7</v>
      </c>
      <c r="P162" s="29" t="n">
        <f aca="false">L162*N162</f>
        <v>37118.78</v>
      </c>
      <c r="Q162" s="29" t="n">
        <f aca="false">L162*O162</f>
        <v>-11297.02</v>
      </c>
      <c r="R162" s="8"/>
      <c r="XFC162" s="9"/>
      <c r="XFD162" s="9"/>
    </row>
    <row r="163" customFormat="false" ht="14.25" hidden="false" customHeight="true" outlineLevel="0" collapsed="false">
      <c r="A163" s="2" t="s">
        <v>53</v>
      </c>
      <c r="B163" s="2" t="s">
        <v>53</v>
      </c>
      <c r="C163" s="1" t="s">
        <v>2836</v>
      </c>
      <c r="D163" s="2" t="s">
        <v>2837</v>
      </c>
      <c r="E163" s="2" t="s">
        <v>3323</v>
      </c>
      <c r="F163" s="2" t="s">
        <v>3324</v>
      </c>
      <c r="G163" s="2" t="s">
        <v>3325</v>
      </c>
      <c r="H163" s="2" t="s">
        <v>28</v>
      </c>
      <c r="I163" s="2" t="s">
        <v>3326</v>
      </c>
      <c r="J163" s="4" t="n">
        <v>45783</v>
      </c>
      <c r="K163" s="4" t="n">
        <v>45813</v>
      </c>
      <c r="L163" s="27" t="n">
        <v>16535.64</v>
      </c>
      <c r="M163" s="4" t="n">
        <v>45798</v>
      </c>
      <c r="N163" s="28" t="n">
        <v>15</v>
      </c>
      <c r="O163" s="28" t="n">
        <v>-15</v>
      </c>
      <c r="P163" s="29" t="n">
        <f aca="false">L163*N163</f>
        <v>248034.6</v>
      </c>
      <c r="Q163" s="29" t="n">
        <f aca="false">L163*O163</f>
        <v>-248034.6</v>
      </c>
      <c r="R163" s="8"/>
      <c r="XFC163" s="9"/>
      <c r="XFD163" s="9"/>
    </row>
    <row r="164" customFormat="false" ht="14.25" hidden="false" customHeight="true" outlineLevel="0" collapsed="false">
      <c r="A164" s="2" t="s">
        <v>53</v>
      </c>
      <c r="B164" s="2" t="s">
        <v>53</v>
      </c>
      <c r="C164" s="1" t="s">
        <v>2740</v>
      </c>
      <c r="D164" s="2" t="s">
        <v>2741</v>
      </c>
      <c r="E164" s="2" t="s">
        <v>3327</v>
      </c>
      <c r="F164" s="2" t="s">
        <v>3328</v>
      </c>
      <c r="G164" s="2" t="s">
        <v>3329</v>
      </c>
      <c r="H164" s="2" t="s">
        <v>28</v>
      </c>
      <c r="I164" s="2" t="s">
        <v>3001</v>
      </c>
      <c r="J164" s="4" t="n">
        <v>45713</v>
      </c>
      <c r="K164" s="4" t="n">
        <v>45743</v>
      </c>
      <c r="L164" s="27" t="n">
        <v>112.6</v>
      </c>
      <c r="M164" s="4" t="n">
        <v>45761</v>
      </c>
      <c r="N164" s="28" t="n">
        <v>48</v>
      </c>
      <c r="O164" s="28" t="n">
        <v>18</v>
      </c>
      <c r="P164" s="29" t="n">
        <f aca="false">L164*N164</f>
        <v>5404.8</v>
      </c>
      <c r="Q164" s="29" t="n">
        <f aca="false">L164*O164</f>
        <v>2026.8</v>
      </c>
      <c r="R164" s="8"/>
      <c r="XFC164" s="9"/>
      <c r="XFD164" s="9"/>
    </row>
    <row r="165" customFormat="false" ht="14.25" hidden="false" customHeight="true" outlineLevel="0" collapsed="false">
      <c r="A165" s="2" t="s">
        <v>53</v>
      </c>
      <c r="B165" s="2" t="s">
        <v>53</v>
      </c>
      <c r="C165" s="1" t="s">
        <v>3154</v>
      </c>
      <c r="D165" s="2" t="s">
        <v>3155</v>
      </c>
      <c r="E165" s="2" t="s">
        <v>3330</v>
      </c>
      <c r="F165" s="2" t="s">
        <v>3331</v>
      </c>
      <c r="G165" s="2" t="s">
        <v>3332</v>
      </c>
      <c r="H165" s="2" t="s">
        <v>28</v>
      </c>
      <c r="I165" s="2" t="s">
        <v>3159</v>
      </c>
      <c r="J165" s="4" t="n">
        <v>45783</v>
      </c>
      <c r="K165" s="4" t="n">
        <v>45814</v>
      </c>
      <c r="L165" s="27" t="n">
        <v>110.66</v>
      </c>
      <c r="M165" s="4" t="n">
        <v>45797</v>
      </c>
      <c r="N165" s="28" t="n">
        <v>14</v>
      </c>
      <c r="O165" s="28" t="n">
        <v>-17</v>
      </c>
      <c r="P165" s="29" t="n">
        <f aca="false">L165*N165</f>
        <v>1549.24</v>
      </c>
      <c r="Q165" s="29" t="n">
        <f aca="false">L165*O165</f>
        <v>-1881.22</v>
      </c>
      <c r="R165" s="8"/>
      <c r="XFC165" s="9"/>
      <c r="XFD165" s="9"/>
    </row>
    <row r="166" customFormat="false" ht="14.25" hidden="false" customHeight="true" outlineLevel="0" collapsed="false">
      <c r="A166" s="2" t="s">
        <v>53</v>
      </c>
      <c r="B166" s="2" t="s">
        <v>53</v>
      </c>
      <c r="C166" s="1" t="s">
        <v>2861</v>
      </c>
      <c r="D166" s="2" t="s">
        <v>2862</v>
      </c>
      <c r="E166" s="2" t="s">
        <v>3333</v>
      </c>
      <c r="F166" s="2" t="s">
        <v>3334</v>
      </c>
      <c r="G166" s="2" t="s">
        <v>3335</v>
      </c>
      <c r="H166" s="2" t="s">
        <v>28</v>
      </c>
      <c r="I166" s="2" t="s">
        <v>3336</v>
      </c>
      <c r="J166" s="4" t="n">
        <v>45677</v>
      </c>
      <c r="K166" s="4" t="n">
        <v>45707</v>
      </c>
      <c r="L166" s="27" t="n">
        <v>1707.94</v>
      </c>
      <c r="M166" s="4" t="n">
        <v>45712</v>
      </c>
      <c r="N166" s="28" t="n">
        <v>35</v>
      </c>
      <c r="O166" s="28" t="n">
        <v>5</v>
      </c>
      <c r="P166" s="29" t="n">
        <f aca="false">L166*N166</f>
        <v>59777.9</v>
      </c>
      <c r="Q166" s="29" t="n">
        <f aca="false">L166*O166</f>
        <v>8539.7</v>
      </c>
      <c r="R166" s="8"/>
      <c r="XFC166" s="9"/>
      <c r="XFD166" s="9"/>
    </row>
    <row r="167" customFormat="false" ht="14.25" hidden="false" customHeight="true" outlineLevel="0" collapsed="false">
      <c r="A167" s="2" t="s">
        <v>53</v>
      </c>
      <c r="B167" s="2" t="s">
        <v>53</v>
      </c>
      <c r="C167" s="1" t="s">
        <v>3154</v>
      </c>
      <c r="D167" s="2" t="s">
        <v>3155</v>
      </c>
      <c r="E167" s="2" t="s">
        <v>3337</v>
      </c>
      <c r="F167" s="2" t="s">
        <v>3338</v>
      </c>
      <c r="G167" s="2" t="s">
        <v>3339</v>
      </c>
      <c r="H167" s="2" t="s">
        <v>28</v>
      </c>
      <c r="I167" s="2" t="s">
        <v>3159</v>
      </c>
      <c r="J167" s="4" t="n">
        <v>45677</v>
      </c>
      <c r="K167" s="4" t="n">
        <v>45707</v>
      </c>
      <c r="L167" s="27" t="n">
        <v>110.66</v>
      </c>
      <c r="M167" s="4" t="n">
        <v>45691</v>
      </c>
      <c r="N167" s="28" t="n">
        <v>14</v>
      </c>
      <c r="O167" s="28" t="n">
        <v>-16</v>
      </c>
      <c r="P167" s="29" t="n">
        <f aca="false">L167*N167</f>
        <v>1549.24</v>
      </c>
      <c r="Q167" s="29" t="n">
        <f aca="false">L167*O167</f>
        <v>-1770.56</v>
      </c>
      <c r="R167" s="8"/>
      <c r="XFC167" s="9"/>
      <c r="XFD167" s="9"/>
    </row>
    <row r="168" customFormat="false" ht="14.25" hidden="false" customHeight="true" outlineLevel="0" collapsed="false">
      <c r="A168" s="2" t="s">
        <v>53</v>
      </c>
      <c r="B168" s="2" t="s">
        <v>53</v>
      </c>
      <c r="C168" s="1" t="s">
        <v>2734</v>
      </c>
      <c r="D168" s="2" t="s">
        <v>2735</v>
      </c>
      <c r="E168" s="2" t="s">
        <v>3340</v>
      </c>
      <c r="F168" s="2" t="s">
        <v>3341</v>
      </c>
      <c r="G168" s="2" t="s">
        <v>3342</v>
      </c>
      <c r="H168" s="2" t="s">
        <v>28</v>
      </c>
      <c r="I168" s="2" t="s">
        <v>3343</v>
      </c>
      <c r="J168" s="4" t="n">
        <v>45709</v>
      </c>
      <c r="K168" s="4" t="n">
        <v>45739</v>
      </c>
      <c r="L168" s="27" t="n">
        <v>35729.6</v>
      </c>
      <c r="M168" s="4" t="n">
        <v>45734</v>
      </c>
      <c r="N168" s="28" t="n">
        <v>25</v>
      </c>
      <c r="O168" s="28" t="n">
        <v>-5</v>
      </c>
      <c r="P168" s="29" t="n">
        <f aca="false">L168*N168</f>
        <v>893240</v>
      </c>
      <c r="Q168" s="29" t="n">
        <f aca="false">L168*O168</f>
        <v>-178648</v>
      </c>
      <c r="R168" s="8"/>
      <c r="XFC168" s="9"/>
      <c r="XFD168" s="9"/>
    </row>
    <row r="169" customFormat="false" ht="14.25" hidden="false" customHeight="true" outlineLevel="0" collapsed="false">
      <c r="A169" s="2" t="s">
        <v>53</v>
      </c>
      <c r="B169" s="2" t="s">
        <v>53</v>
      </c>
      <c r="C169" s="1" t="s">
        <v>2818</v>
      </c>
      <c r="D169" s="2" t="s">
        <v>2819</v>
      </c>
      <c r="E169" s="2" t="s">
        <v>3344</v>
      </c>
      <c r="F169" s="2" t="s">
        <v>3345</v>
      </c>
      <c r="G169" s="2" t="s">
        <v>2493</v>
      </c>
      <c r="H169" s="2" t="s">
        <v>28</v>
      </c>
      <c r="I169" s="2" t="s">
        <v>2852</v>
      </c>
      <c r="J169" s="4" t="n">
        <v>45756</v>
      </c>
      <c r="K169" s="4" t="n">
        <v>45786</v>
      </c>
      <c r="L169" s="27" t="n">
        <v>2782.18</v>
      </c>
      <c r="M169" s="4" t="n">
        <v>45782</v>
      </c>
      <c r="N169" s="28" t="n">
        <v>26</v>
      </c>
      <c r="O169" s="28" t="n">
        <v>-4</v>
      </c>
      <c r="P169" s="29" t="n">
        <f aca="false">L169*N169</f>
        <v>72336.68</v>
      </c>
      <c r="Q169" s="29" t="n">
        <f aca="false">L169*O169</f>
        <v>-11128.72</v>
      </c>
      <c r="R169" s="8"/>
      <c r="XFC169" s="9"/>
      <c r="XFD169" s="9"/>
    </row>
    <row r="170" customFormat="false" ht="14.25" hidden="false" customHeight="true" outlineLevel="0" collapsed="false">
      <c r="A170" s="2" t="s">
        <v>53</v>
      </c>
      <c r="B170" s="2" t="s">
        <v>53</v>
      </c>
      <c r="C170" s="1" t="s">
        <v>2894</v>
      </c>
      <c r="D170" s="2" t="s">
        <v>2895</v>
      </c>
      <c r="E170" s="2" t="s">
        <v>3346</v>
      </c>
      <c r="F170" s="2" t="s">
        <v>3347</v>
      </c>
      <c r="G170" s="2" t="s">
        <v>3348</v>
      </c>
      <c r="H170" s="2" t="s">
        <v>28</v>
      </c>
      <c r="I170" s="2" t="s">
        <v>3349</v>
      </c>
      <c r="J170" s="4" t="n">
        <v>45722</v>
      </c>
      <c r="K170" s="4" t="n">
        <v>45752</v>
      </c>
      <c r="L170" s="27" t="n">
        <v>5485.64</v>
      </c>
      <c r="M170" s="4" t="n">
        <v>45740</v>
      </c>
      <c r="N170" s="28" t="n">
        <v>18</v>
      </c>
      <c r="O170" s="28" t="n">
        <v>-12</v>
      </c>
      <c r="P170" s="29" t="n">
        <f aca="false">L170*N170</f>
        <v>98741.52</v>
      </c>
      <c r="Q170" s="29" t="n">
        <f aca="false">L170*O170</f>
        <v>-65827.68</v>
      </c>
      <c r="R170" s="8"/>
      <c r="XFC170" s="9"/>
      <c r="XFD170" s="9"/>
    </row>
    <row r="171" customFormat="false" ht="14.25" hidden="false" customHeight="true" outlineLevel="0" collapsed="false">
      <c r="A171" s="2" t="s">
        <v>53</v>
      </c>
      <c r="B171" s="2" t="s">
        <v>53</v>
      </c>
      <c r="C171" s="1" t="s">
        <v>42</v>
      </c>
      <c r="D171" s="2"/>
      <c r="E171" s="2" t="s">
        <v>3350</v>
      </c>
      <c r="F171" s="2" t="s">
        <v>3351</v>
      </c>
      <c r="G171" s="2" t="s">
        <v>3352</v>
      </c>
      <c r="H171" s="2" t="s">
        <v>28</v>
      </c>
      <c r="I171" s="2" t="s">
        <v>3353</v>
      </c>
      <c r="J171" s="4" t="n">
        <v>45731</v>
      </c>
      <c r="K171" s="4" t="n">
        <v>45761</v>
      </c>
      <c r="L171" s="27" t="n">
        <v>6985.36</v>
      </c>
      <c r="M171" s="4" t="n">
        <v>45757</v>
      </c>
      <c r="N171" s="28" t="n">
        <v>26</v>
      </c>
      <c r="O171" s="28" t="n">
        <v>-4</v>
      </c>
      <c r="P171" s="29" t="n">
        <f aca="false">L171*N171</f>
        <v>181619.36</v>
      </c>
      <c r="Q171" s="29" t="n">
        <f aca="false">L171*O171</f>
        <v>-27941.44</v>
      </c>
      <c r="R171" s="8"/>
      <c r="XFC171" s="9"/>
      <c r="XFD171" s="9"/>
    </row>
    <row r="172" customFormat="false" ht="14.25" hidden="false" customHeight="true" outlineLevel="0" collapsed="false">
      <c r="A172" s="2" t="s">
        <v>53</v>
      </c>
      <c r="B172" s="2" t="s">
        <v>53</v>
      </c>
      <c r="C172" s="1" t="s">
        <v>2830</v>
      </c>
      <c r="D172" s="2" t="s">
        <v>2831</v>
      </c>
      <c r="E172" s="2" t="s">
        <v>3354</v>
      </c>
      <c r="F172" s="2" t="s">
        <v>3355</v>
      </c>
      <c r="G172" s="2" t="s">
        <v>3294</v>
      </c>
      <c r="H172" s="2" t="s">
        <v>28</v>
      </c>
      <c r="I172" s="2" t="s">
        <v>3356</v>
      </c>
      <c r="J172" s="4" t="n">
        <v>45670</v>
      </c>
      <c r="K172" s="4" t="n">
        <v>45700</v>
      </c>
      <c r="L172" s="27" t="n">
        <v>4956.32</v>
      </c>
      <c r="M172" s="4" t="n">
        <v>45699</v>
      </c>
      <c r="N172" s="28" t="n">
        <v>29</v>
      </c>
      <c r="O172" s="28" t="n">
        <v>-1</v>
      </c>
      <c r="P172" s="29" t="n">
        <f aca="false">L172*N172</f>
        <v>143733.28</v>
      </c>
      <c r="Q172" s="29" t="n">
        <f aca="false">L172*O172</f>
        <v>-4956.32</v>
      </c>
      <c r="R172" s="8"/>
      <c r="XFC172" s="9"/>
      <c r="XFD172" s="9"/>
    </row>
    <row r="173" customFormat="false" ht="14.25" hidden="false" customHeight="true" outlineLevel="0" collapsed="false">
      <c r="A173" s="2" t="s">
        <v>53</v>
      </c>
      <c r="B173" s="2" t="s">
        <v>53</v>
      </c>
      <c r="C173" s="1" t="s">
        <v>3357</v>
      </c>
      <c r="D173" s="2" t="s">
        <v>2934</v>
      </c>
      <c r="E173" s="2" t="s">
        <v>3358</v>
      </c>
      <c r="F173" s="2" t="s">
        <v>3359</v>
      </c>
      <c r="G173" s="2" t="s">
        <v>3360</v>
      </c>
      <c r="H173" s="2" t="s">
        <v>28</v>
      </c>
      <c r="I173" s="2" t="s">
        <v>3361</v>
      </c>
      <c r="J173" s="4" t="n">
        <v>45818</v>
      </c>
      <c r="K173" s="4" t="n">
        <v>45848</v>
      </c>
      <c r="L173" s="27" t="n">
        <v>5564.36</v>
      </c>
      <c r="M173" s="4" t="n">
        <v>45834</v>
      </c>
      <c r="N173" s="28" t="n">
        <v>16</v>
      </c>
      <c r="O173" s="28" t="n">
        <v>-14</v>
      </c>
      <c r="P173" s="29" t="n">
        <f aca="false">L173*N173</f>
        <v>89029.76</v>
      </c>
      <c r="Q173" s="29" t="n">
        <f aca="false">L173*O173</f>
        <v>-77901.04</v>
      </c>
      <c r="R173" s="8"/>
      <c r="XFC173" s="9"/>
      <c r="XFD173" s="9"/>
    </row>
    <row r="174" customFormat="false" ht="14.25" hidden="false" customHeight="true" outlineLevel="0" collapsed="false">
      <c r="A174" s="2" t="s">
        <v>53</v>
      </c>
      <c r="B174" s="2" t="s">
        <v>53</v>
      </c>
      <c r="C174" s="1" t="s">
        <v>2714</v>
      </c>
      <c r="D174" s="2" t="s">
        <v>2715</v>
      </c>
      <c r="E174" s="2" t="s">
        <v>3362</v>
      </c>
      <c r="F174" s="2" t="s">
        <v>3363</v>
      </c>
      <c r="G174" s="2" t="s">
        <v>1688</v>
      </c>
      <c r="H174" s="2" t="s">
        <v>28</v>
      </c>
      <c r="I174" s="2" t="s">
        <v>3364</v>
      </c>
      <c r="J174" s="4" t="n">
        <v>45709</v>
      </c>
      <c r="K174" s="4" t="n">
        <v>45739</v>
      </c>
      <c r="L174" s="27" t="n">
        <v>21317.2</v>
      </c>
      <c r="M174" s="4" t="n">
        <v>45734</v>
      </c>
      <c r="N174" s="28" t="n">
        <v>25</v>
      </c>
      <c r="O174" s="28" t="n">
        <v>-5</v>
      </c>
      <c r="P174" s="29" t="n">
        <f aca="false">L174*N174</f>
        <v>532930</v>
      </c>
      <c r="Q174" s="29" t="n">
        <f aca="false">L174*O174</f>
        <v>-106586</v>
      </c>
      <c r="R174" s="8"/>
      <c r="XFC174" s="9"/>
      <c r="XFD174" s="9"/>
    </row>
    <row r="175" customFormat="false" ht="14.25" hidden="false" customHeight="true" outlineLevel="0" collapsed="false">
      <c r="A175" s="2" t="s">
        <v>53</v>
      </c>
      <c r="B175" s="2" t="s">
        <v>53</v>
      </c>
      <c r="C175" s="1" t="s">
        <v>3365</v>
      </c>
      <c r="D175" s="2" t="s">
        <v>3366</v>
      </c>
      <c r="E175" s="2" t="s">
        <v>3367</v>
      </c>
      <c r="F175" s="2" t="s">
        <v>3368</v>
      </c>
      <c r="G175" s="2" t="s">
        <v>2314</v>
      </c>
      <c r="H175" s="2" t="s">
        <v>28</v>
      </c>
      <c r="I175" s="2" t="s">
        <v>3369</v>
      </c>
      <c r="J175" s="4" t="n">
        <v>45789</v>
      </c>
      <c r="K175" s="4" t="n">
        <v>45819</v>
      </c>
      <c r="L175" s="27" t="n">
        <v>21689.49</v>
      </c>
      <c r="M175" s="4" t="n">
        <v>45838</v>
      </c>
      <c r="N175" s="28" t="n">
        <v>49</v>
      </c>
      <c r="O175" s="28" t="n">
        <v>19</v>
      </c>
      <c r="P175" s="29" t="n">
        <f aca="false">L175*N175</f>
        <v>1062785.01</v>
      </c>
      <c r="Q175" s="29" t="n">
        <f aca="false">L175*O175</f>
        <v>412100.31</v>
      </c>
      <c r="R175" s="8"/>
      <c r="XFC175" s="9"/>
      <c r="XFD175" s="9"/>
    </row>
    <row r="176" customFormat="false" ht="14.25" hidden="false" customHeight="true" outlineLevel="0" collapsed="false">
      <c r="A176" s="2" t="s">
        <v>53</v>
      </c>
      <c r="B176" s="2" t="s">
        <v>53</v>
      </c>
      <c r="C176" s="1" t="s">
        <v>2714</v>
      </c>
      <c r="D176" s="2" t="s">
        <v>2715</v>
      </c>
      <c r="E176" s="2" t="s">
        <v>3370</v>
      </c>
      <c r="F176" s="2" t="s">
        <v>3371</v>
      </c>
      <c r="G176" s="2" t="s">
        <v>3372</v>
      </c>
      <c r="H176" s="2" t="s">
        <v>28</v>
      </c>
      <c r="I176" s="2" t="s">
        <v>3373</v>
      </c>
      <c r="J176" s="4" t="n">
        <v>45720</v>
      </c>
      <c r="K176" s="4" t="n">
        <v>45750</v>
      </c>
      <c r="L176" s="27" t="n">
        <v>65.49</v>
      </c>
      <c r="M176" s="4" t="n">
        <v>45736</v>
      </c>
      <c r="N176" s="28" t="n">
        <v>16</v>
      </c>
      <c r="O176" s="28" t="n">
        <v>-14</v>
      </c>
      <c r="P176" s="29" t="n">
        <f aca="false">L176*N176</f>
        <v>1047.84</v>
      </c>
      <c r="Q176" s="29" t="n">
        <f aca="false">L176*O176</f>
        <v>-916.86</v>
      </c>
      <c r="R176" s="8"/>
      <c r="XFC176" s="9"/>
      <c r="XFD176" s="9"/>
    </row>
    <row r="177" customFormat="false" ht="14.25" hidden="false" customHeight="true" outlineLevel="0" collapsed="false">
      <c r="A177" s="2" t="s">
        <v>53</v>
      </c>
      <c r="B177" s="2" t="s">
        <v>53</v>
      </c>
      <c r="C177" s="1" t="s">
        <v>3023</v>
      </c>
      <c r="D177" s="2" t="s">
        <v>3024</v>
      </c>
      <c r="E177" s="2" t="s">
        <v>3374</v>
      </c>
      <c r="F177" s="2" t="s">
        <v>3375</v>
      </c>
      <c r="G177" s="2" t="s">
        <v>3376</v>
      </c>
      <c r="H177" s="2" t="s">
        <v>28</v>
      </c>
      <c r="I177" s="2" t="s">
        <v>3377</v>
      </c>
      <c r="J177" s="4" t="n">
        <v>45741</v>
      </c>
      <c r="K177" s="4" t="n">
        <v>45771</v>
      </c>
      <c r="L177" s="27" t="n">
        <v>126.52</v>
      </c>
      <c r="M177" s="4" t="n">
        <v>45793</v>
      </c>
      <c r="N177" s="28" t="n">
        <v>52</v>
      </c>
      <c r="O177" s="28" t="n">
        <v>22</v>
      </c>
      <c r="P177" s="29" t="n">
        <f aca="false">L177*N177</f>
        <v>6579.04</v>
      </c>
      <c r="Q177" s="29" t="n">
        <f aca="false">L177*O177</f>
        <v>2783.44</v>
      </c>
      <c r="R177" s="8"/>
      <c r="XFC177" s="9"/>
      <c r="XFD177" s="9"/>
    </row>
    <row r="178" customFormat="false" ht="14.25" hidden="false" customHeight="true" outlineLevel="0" collapsed="false">
      <c r="A178" s="2" t="s">
        <v>53</v>
      </c>
      <c r="B178" s="2" t="s">
        <v>53</v>
      </c>
      <c r="C178" s="1" t="s">
        <v>2665</v>
      </c>
      <c r="D178" s="2" t="s">
        <v>2666</v>
      </c>
      <c r="E178" s="2" t="s">
        <v>3378</v>
      </c>
      <c r="F178" s="2" t="s">
        <v>3379</v>
      </c>
      <c r="G178" s="2" t="s">
        <v>3380</v>
      </c>
      <c r="H178" s="2" t="s">
        <v>28</v>
      </c>
      <c r="I178" s="2" t="s">
        <v>3381</v>
      </c>
      <c r="J178" s="4" t="n">
        <v>45728</v>
      </c>
      <c r="K178" s="4" t="n">
        <v>45758</v>
      </c>
      <c r="L178" s="27" t="n">
        <v>10251.94</v>
      </c>
      <c r="M178" s="4" t="n">
        <v>45757</v>
      </c>
      <c r="N178" s="28" t="n">
        <v>29</v>
      </c>
      <c r="O178" s="28" t="n">
        <v>-1</v>
      </c>
      <c r="P178" s="29" t="n">
        <f aca="false">L178*N178</f>
        <v>297306.26</v>
      </c>
      <c r="Q178" s="29" t="n">
        <f aca="false">L178*O178</f>
        <v>-10251.94</v>
      </c>
      <c r="R178" s="8"/>
      <c r="XFC178" s="9"/>
      <c r="XFD178" s="9"/>
    </row>
    <row r="179" customFormat="false" ht="14.25" hidden="false" customHeight="true" outlineLevel="0" collapsed="false">
      <c r="A179" s="2" t="s">
        <v>53</v>
      </c>
      <c r="B179" s="2" t="s">
        <v>53</v>
      </c>
      <c r="C179" s="1" t="s">
        <v>2714</v>
      </c>
      <c r="D179" s="2" t="s">
        <v>2715</v>
      </c>
      <c r="E179" s="2" t="s">
        <v>3382</v>
      </c>
      <c r="F179" s="2" t="s">
        <v>3383</v>
      </c>
      <c r="G179" s="2" t="s">
        <v>3384</v>
      </c>
      <c r="H179" s="2" t="s">
        <v>28</v>
      </c>
      <c r="I179" s="2" t="s">
        <v>3385</v>
      </c>
      <c r="J179" s="4" t="n">
        <v>45734</v>
      </c>
      <c r="K179" s="4" t="n">
        <v>45764</v>
      </c>
      <c r="L179" s="27" t="n">
        <v>30517.91</v>
      </c>
      <c r="M179" s="4" t="n">
        <v>45761</v>
      </c>
      <c r="N179" s="28" t="n">
        <v>27</v>
      </c>
      <c r="O179" s="28" t="n">
        <v>-3</v>
      </c>
      <c r="P179" s="29" t="n">
        <f aca="false">L179*N179</f>
        <v>823983.57</v>
      </c>
      <c r="Q179" s="29" t="n">
        <f aca="false">L179*O179</f>
        <v>-91553.73</v>
      </c>
      <c r="R179" s="8"/>
      <c r="XFC179" s="9"/>
      <c r="XFD179" s="9"/>
    </row>
    <row r="180" customFormat="false" ht="14.25" hidden="false" customHeight="true" outlineLevel="0" collapsed="false">
      <c r="A180" s="2" t="s">
        <v>53</v>
      </c>
      <c r="B180" s="2" t="s">
        <v>53</v>
      </c>
      <c r="C180" s="1" t="s">
        <v>2894</v>
      </c>
      <c r="D180" s="2" t="s">
        <v>2895</v>
      </c>
      <c r="E180" s="2" t="s">
        <v>3386</v>
      </c>
      <c r="F180" s="2" t="s">
        <v>3387</v>
      </c>
      <c r="G180" s="2" t="s">
        <v>3388</v>
      </c>
      <c r="H180" s="2" t="s">
        <v>28</v>
      </c>
      <c r="I180" s="2" t="s">
        <v>3389</v>
      </c>
      <c r="J180" s="4" t="n">
        <v>45722</v>
      </c>
      <c r="K180" s="4" t="n">
        <v>45752</v>
      </c>
      <c r="L180" s="27" t="n">
        <v>9434.95</v>
      </c>
      <c r="M180" s="4" t="n">
        <v>45758</v>
      </c>
      <c r="N180" s="28" t="n">
        <v>4</v>
      </c>
      <c r="O180" s="28" t="n">
        <v>-26</v>
      </c>
      <c r="P180" s="29" t="n">
        <f aca="false">L180*N180</f>
        <v>37739.8</v>
      </c>
      <c r="Q180" s="29" t="n">
        <f aca="false">L180*O180</f>
        <v>-245308.7</v>
      </c>
      <c r="R180" s="8"/>
      <c r="XFC180" s="9"/>
      <c r="XFD180" s="9"/>
    </row>
    <row r="181" customFormat="false" ht="14.25" hidden="false" customHeight="true" outlineLevel="0" collapsed="false">
      <c r="A181" s="2" t="s">
        <v>53</v>
      </c>
      <c r="B181" s="2" t="s">
        <v>53</v>
      </c>
      <c r="C181" s="1" t="s">
        <v>3390</v>
      </c>
      <c r="D181" s="2" t="s">
        <v>3391</v>
      </c>
      <c r="E181" s="2" t="s">
        <v>3392</v>
      </c>
      <c r="F181" s="2" t="s">
        <v>3393</v>
      </c>
      <c r="G181" s="2" t="s">
        <v>3394</v>
      </c>
      <c r="H181" s="2" t="s">
        <v>28</v>
      </c>
      <c r="I181" s="2" t="s">
        <v>3395</v>
      </c>
      <c r="J181" s="4" t="n">
        <v>45791</v>
      </c>
      <c r="K181" s="4" t="n">
        <v>45821</v>
      </c>
      <c r="L181" s="27" t="n">
        <v>237.7</v>
      </c>
      <c r="M181" s="4" t="n">
        <v>45824</v>
      </c>
      <c r="N181" s="28" t="n">
        <v>33</v>
      </c>
      <c r="O181" s="28" t="n">
        <v>3</v>
      </c>
      <c r="P181" s="29" t="n">
        <f aca="false">L181*N181</f>
        <v>7844.1</v>
      </c>
      <c r="Q181" s="29" t="n">
        <f aca="false">L181*O181</f>
        <v>713.1</v>
      </c>
      <c r="R181" s="8"/>
      <c r="XFC181" s="9"/>
      <c r="XFD181" s="9"/>
    </row>
    <row r="182" customFormat="false" ht="14.25" hidden="false" customHeight="true" outlineLevel="0" collapsed="false">
      <c r="A182" s="2" t="s">
        <v>53</v>
      </c>
      <c r="B182" s="2" t="s">
        <v>53</v>
      </c>
      <c r="C182" s="1" t="s">
        <v>2675</v>
      </c>
      <c r="D182" s="2" t="s">
        <v>2676</v>
      </c>
      <c r="E182" s="2" t="s">
        <v>3396</v>
      </c>
      <c r="F182" s="2" t="s">
        <v>3397</v>
      </c>
      <c r="G182" s="2" t="s">
        <v>3398</v>
      </c>
      <c r="H182" s="2" t="s">
        <v>28</v>
      </c>
      <c r="I182" s="2" t="s">
        <v>3399</v>
      </c>
      <c r="J182" s="4" t="n">
        <v>45812</v>
      </c>
      <c r="K182" s="4" t="n">
        <v>45842</v>
      </c>
      <c r="L182" s="27" t="n">
        <v>864.05</v>
      </c>
      <c r="M182" s="4" t="n">
        <v>45831</v>
      </c>
      <c r="N182" s="28" t="n">
        <v>19</v>
      </c>
      <c r="O182" s="28" t="n">
        <v>-11</v>
      </c>
      <c r="P182" s="29" t="n">
        <f aca="false">L182*N182</f>
        <v>16416.95</v>
      </c>
      <c r="Q182" s="29" t="n">
        <f aca="false">L182*O182</f>
        <v>-9504.55</v>
      </c>
      <c r="R182" s="8"/>
      <c r="XFC182" s="9"/>
      <c r="XFD182" s="9"/>
    </row>
    <row r="183" customFormat="false" ht="14.25" hidden="false" customHeight="true" outlineLevel="0" collapsed="false">
      <c r="A183" s="2" t="s">
        <v>53</v>
      </c>
      <c r="B183" s="2" t="s">
        <v>53</v>
      </c>
      <c r="C183" s="1" t="s">
        <v>42</v>
      </c>
      <c r="D183" s="2"/>
      <c r="E183" s="2" t="s">
        <v>3400</v>
      </c>
      <c r="F183" s="2" t="s">
        <v>3401</v>
      </c>
      <c r="G183" s="2" t="s">
        <v>3402</v>
      </c>
      <c r="H183" s="2" t="s">
        <v>28</v>
      </c>
      <c r="I183" s="2" t="s">
        <v>3403</v>
      </c>
      <c r="J183" s="4" t="n">
        <v>45813</v>
      </c>
      <c r="K183" s="4" t="n">
        <v>45843</v>
      </c>
      <c r="L183" s="27" t="n">
        <v>1867.62</v>
      </c>
      <c r="M183" s="4" t="n">
        <v>45828</v>
      </c>
      <c r="N183" s="28" t="n">
        <v>15</v>
      </c>
      <c r="O183" s="28" t="n">
        <v>-15</v>
      </c>
      <c r="P183" s="29" t="n">
        <f aca="false">L183*N183</f>
        <v>28014.3</v>
      </c>
      <c r="Q183" s="29" t="n">
        <f aca="false">L183*O183</f>
        <v>-28014.3</v>
      </c>
      <c r="R183" s="8"/>
      <c r="XFC183" s="9"/>
      <c r="XFD183" s="9"/>
    </row>
    <row r="184" customFormat="false" ht="14.25" hidden="false" customHeight="true" outlineLevel="0" collapsed="false">
      <c r="A184" s="2" t="s">
        <v>53</v>
      </c>
      <c r="B184" s="2" t="s">
        <v>53</v>
      </c>
      <c r="C184" s="1" t="s">
        <v>42</v>
      </c>
      <c r="D184" s="2"/>
      <c r="E184" s="2" t="s">
        <v>3404</v>
      </c>
      <c r="F184" s="2" t="s">
        <v>3405</v>
      </c>
      <c r="G184" s="2" t="s">
        <v>3406</v>
      </c>
      <c r="H184" s="2" t="s">
        <v>28</v>
      </c>
      <c r="I184" s="2" t="s">
        <v>3407</v>
      </c>
      <c r="J184" s="4" t="n">
        <v>45813</v>
      </c>
      <c r="K184" s="4" t="n">
        <v>45843</v>
      </c>
      <c r="L184" s="27" t="n">
        <v>5626.03</v>
      </c>
      <c r="M184" s="4" t="n">
        <v>45831</v>
      </c>
      <c r="N184" s="28" t="n">
        <v>18</v>
      </c>
      <c r="O184" s="28" t="n">
        <v>-12</v>
      </c>
      <c r="P184" s="29" t="n">
        <f aca="false">L184*N184</f>
        <v>101268.54</v>
      </c>
      <c r="Q184" s="29" t="n">
        <f aca="false">L184*O184</f>
        <v>-67512.36</v>
      </c>
      <c r="R184" s="8"/>
      <c r="XFC184" s="9"/>
      <c r="XFD184" s="9"/>
    </row>
    <row r="185" customFormat="false" ht="14.25" hidden="false" customHeight="true" outlineLevel="0" collapsed="false">
      <c r="A185" s="2" t="s">
        <v>53</v>
      </c>
      <c r="B185" s="2" t="s">
        <v>53</v>
      </c>
      <c r="C185" s="1" t="s">
        <v>2861</v>
      </c>
      <c r="D185" s="2" t="s">
        <v>2862</v>
      </c>
      <c r="E185" s="2" t="s">
        <v>3408</v>
      </c>
      <c r="F185" s="2" t="s">
        <v>3409</v>
      </c>
      <c r="G185" s="2" t="s">
        <v>3410</v>
      </c>
      <c r="H185" s="2" t="s">
        <v>28</v>
      </c>
      <c r="I185" s="2" t="s">
        <v>3411</v>
      </c>
      <c r="J185" s="4" t="n">
        <v>45787</v>
      </c>
      <c r="K185" s="4" t="n">
        <v>45817</v>
      </c>
      <c r="L185" s="27" t="n">
        <v>527.14</v>
      </c>
      <c r="M185" s="4" t="n">
        <v>45818</v>
      </c>
      <c r="N185" s="28" t="n">
        <v>31</v>
      </c>
      <c r="O185" s="28" t="n">
        <v>1</v>
      </c>
      <c r="P185" s="29" t="n">
        <f aca="false">L185*N185</f>
        <v>16341.34</v>
      </c>
      <c r="Q185" s="29" t="n">
        <f aca="false">L185*O185</f>
        <v>527.14</v>
      </c>
      <c r="R185" s="8"/>
      <c r="XFC185" s="9"/>
      <c r="XFD185" s="9"/>
    </row>
    <row r="186" customFormat="false" ht="14.25" hidden="false" customHeight="true" outlineLevel="0" collapsed="false">
      <c r="A186" s="2" t="s">
        <v>53</v>
      </c>
      <c r="B186" s="2" t="s">
        <v>53</v>
      </c>
      <c r="C186" s="1" t="s">
        <v>2665</v>
      </c>
      <c r="D186" s="2" t="s">
        <v>2666</v>
      </c>
      <c r="E186" s="2" t="s">
        <v>3412</v>
      </c>
      <c r="F186" s="2" t="s">
        <v>3413</v>
      </c>
      <c r="G186" s="2" t="s">
        <v>3414</v>
      </c>
      <c r="H186" s="2" t="s">
        <v>28</v>
      </c>
      <c r="I186" s="2" t="s">
        <v>3415</v>
      </c>
      <c r="J186" s="4" t="n">
        <v>45800</v>
      </c>
      <c r="K186" s="4" t="n">
        <v>45830</v>
      </c>
      <c r="L186" s="27" t="n">
        <v>2054.71</v>
      </c>
      <c r="M186" s="4" t="n">
        <v>45819</v>
      </c>
      <c r="N186" s="28" t="n">
        <v>19</v>
      </c>
      <c r="O186" s="28" t="n">
        <v>-11</v>
      </c>
      <c r="P186" s="29" t="n">
        <f aca="false">L186*N186</f>
        <v>39039.49</v>
      </c>
      <c r="Q186" s="29" t="n">
        <f aca="false">L186*O186</f>
        <v>-22601.81</v>
      </c>
      <c r="R186" s="8"/>
      <c r="XFC186" s="9"/>
      <c r="XFD186" s="9"/>
    </row>
    <row r="187" customFormat="false" ht="14.25" hidden="false" customHeight="true" outlineLevel="0" collapsed="false">
      <c r="A187" s="2" t="s">
        <v>53</v>
      </c>
      <c r="B187" s="2" t="s">
        <v>53</v>
      </c>
      <c r="C187" s="1" t="s">
        <v>3416</v>
      </c>
      <c r="D187" s="2"/>
      <c r="E187" s="2" t="s">
        <v>3417</v>
      </c>
      <c r="F187" s="2" t="s">
        <v>3418</v>
      </c>
      <c r="G187" s="2" t="s">
        <v>3079</v>
      </c>
      <c r="H187" s="2" t="s">
        <v>28</v>
      </c>
      <c r="I187" s="2" t="s">
        <v>3419</v>
      </c>
      <c r="J187" s="4" t="n">
        <v>45749</v>
      </c>
      <c r="K187" s="4" t="n">
        <v>45779</v>
      </c>
      <c r="L187" s="27" t="n">
        <v>500</v>
      </c>
      <c r="M187" s="4" t="n">
        <v>45771</v>
      </c>
      <c r="N187" s="28" t="n">
        <v>22</v>
      </c>
      <c r="O187" s="28" t="n">
        <v>-8</v>
      </c>
      <c r="P187" s="29" t="n">
        <f aca="false">L187*N187</f>
        <v>11000</v>
      </c>
      <c r="Q187" s="29" t="n">
        <f aca="false">L187*O187</f>
        <v>-4000</v>
      </c>
      <c r="R187" s="8"/>
      <c r="XFC187" s="9"/>
      <c r="XFD187" s="9"/>
    </row>
    <row r="188" customFormat="false" ht="14.25" hidden="false" customHeight="true" outlineLevel="0" collapsed="false">
      <c r="A188" s="2" t="s">
        <v>53</v>
      </c>
      <c r="B188" s="2" t="s">
        <v>53</v>
      </c>
      <c r="C188" s="1" t="s">
        <v>2687</v>
      </c>
      <c r="D188" s="2" t="s">
        <v>2688</v>
      </c>
      <c r="E188" s="2" t="s">
        <v>3420</v>
      </c>
      <c r="F188" s="2" t="s">
        <v>3421</v>
      </c>
      <c r="G188" s="2" t="s">
        <v>3422</v>
      </c>
      <c r="H188" s="2" t="s">
        <v>28</v>
      </c>
      <c r="I188" s="2" t="s">
        <v>3423</v>
      </c>
      <c r="J188" s="4" t="n">
        <v>45709</v>
      </c>
      <c r="K188" s="4" t="n">
        <v>45739</v>
      </c>
      <c r="L188" s="27" t="n">
        <v>2813.83</v>
      </c>
      <c r="M188" s="4" t="n">
        <v>45727</v>
      </c>
      <c r="N188" s="28" t="n">
        <v>18</v>
      </c>
      <c r="O188" s="28" t="n">
        <v>-12</v>
      </c>
      <c r="P188" s="29" t="n">
        <f aca="false">L188*N188</f>
        <v>50648.94</v>
      </c>
      <c r="Q188" s="29" t="n">
        <f aca="false">L188*O188</f>
        <v>-33765.96</v>
      </c>
      <c r="R188" s="8"/>
      <c r="XFC188" s="9"/>
      <c r="XFD188" s="9"/>
    </row>
    <row r="189" customFormat="false" ht="14.25" hidden="false" customHeight="true" outlineLevel="0" collapsed="false">
      <c r="A189" s="2" t="s">
        <v>53</v>
      </c>
      <c r="B189" s="2" t="s">
        <v>53</v>
      </c>
      <c r="C189" s="1" t="s">
        <v>3424</v>
      </c>
      <c r="D189" s="2"/>
      <c r="E189" s="2" t="s">
        <v>3425</v>
      </c>
      <c r="F189" s="2" t="s">
        <v>3426</v>
      </c>
      <c r="G189" s="2" t="s">
        <v>3427</v>
      </c>
      <c r="H189" s="2" t="s">
        <v>28</v>
      </c>
      <c r="I189" s="2" t="s">
        <v>3428</v>
      </c>
      <c r="J189" s="4" t="n">
        <v>45657</v>
      </c>
      <c r="K189" s="4" t="n">
        <v>45687</v>
      </c>
      <c r="L189" s="27" t="n">
        <v>1406.48</v>
      </c>
      <c r="M189" s="4" t="n">
        <v>45684</v>
      </c>
      <c r="N189" s="28" t="n">
        <v>27</v>
      </c>
      <c r="O189" s="28" t="n">
        <v>-3</v>
      </c>
      <c r="P189" s="29" t="n">
        <f aca="false">L189*N189</f>
        <v>37974.96</v>
      </c>
      <c r="Q189" s="29" t="n">
        <f aca="false">L189*O189</f>
        <v>-4219.44</v>
      </c>
      <c r="R189" s="8"/>
      <c r="XFC189" s="9"/>
      <c r="XFD189" s="9"/>
    </row>
    <row r="190" customFormat="false" ht="14.25" hidden="false" customHeight="true" outlineLevel="0" collapsed="false">
      <c r="A190" s="2" t="s">
        <v>53</v>
      </c>
      <c r="B190" s="2" t="s">
        <v>53</v>
      </c>
      <c r="C190" s="1" t="s">
        <v>2681</v>
      </c>
      <c r="D190" s="2" t="s">
        <v>2682</v>
      </c>
      <c r="E190" s="2" t="s">
        <v>3429</v>
      </c>
      <c r="F190" s="2" t="s">
        <v>3430</v>
      </c>
      <c r="G190" s="2" t="s">
        <v>3431</v>
      </c>
      <c r="H190" s="2" t="s">
        <v>28</v>
      </c>
      <c r="I190" s="2" t="s">
        <v>3432</v>
      </c>
      <c r="J190" s="4" t="n">
        <v>45797</v>
      </c>
      <c r="K190" s="4" t="n">
        <v>45827</v>
      </c>
      <c r="L190" s="27" t="n">
        <v>2137.85</v>
      </c>
      <c r="M190" s="4" t="n">
        <v>45824</v>
      </c>
      <c r="N190" s="28" t="n">
        <v>27</v>
      </c>
      <c r="O190" s="28" t="n">
        <v>-3</v>
      </c>
      <c r="P190" s="29" t="n">
        <f aca="false">L190*N190</f>
        <v>57721.95</v>
      </c>
      <c r="Q190" s="29" t="n">
        <f aca="false">L190*O190</f>
        <v>-6413.55</v>
      </c>
      <c r="R190" s="8"/>
      <c r="XFC190" s="9"/>
      <c r="XFD190" s="9"/>
    </row>
    <row r="191" customFormat="false" ht="14.25" hidden="false" customHeight="true" outlineLevel="0" collapsed="false">
      <c r="A191" s="2" t="s">
        <v>53</v>
      </c>
      <c r="B191" s="2" t="s">
        <v>53</v>
      </c>
      <c r="C191" s="1" t="s">
        <v>2693</v>
      </c>
      <c r="D191" s="2" t="s">
        <v>2694</v>
      </c>
      <c r="E191" s="2" t="s">
        <v>3433</v>
      </c>
      <c r="F191" s="2" t="s">
        <v>3434</v>
      </c>
      <c r="G191" s="2" t="s">
        <v>2810</v>
      </c>
      <c r="H191" s="2" t="s">
        <v>28</v>
      </c>
      <c r="I191" s="2" t="s">
        <v>2686</v>
      </c>
      <c r="J191" s="4" t="n">
        <v>45671</v>
      </c>
      <c r="K191" s="4" t="n">
        <v>45701</v>
      </c>
      <c r="L191" s="27" t="n">
        <v>2823.22</v>
      </c>
      <c r="M191" s="4" t="n">
        <v>45694</v>
      </c>
      <c r="N191" s="28" t="n">
        <v>23</v>
      </c>
      <c r="O191" s="28" t="n">
        <v>-7</v>
      </c>
      <c r="P191" s="29" t="n">
        <f aca="false">L191*N191</f>
        <v>64934.06</v>
      </c>
      <c r="Q191" s="29" t="n">
        <f aca="false">L191*O191</f>
        <v>-19762.54</v>
      </c>
      <c r="R191" s="8"/>
      <c r="XFC191" s="9"/>
      <c r="XFD191" s="9"/>
    </row>
    <row r="192" customFormat="false" ht="14.25" hidden="false" customHeight="true" outlineLevel="0" collapsed="false">
      <c r="A192" s="2" t="s">
        <v>53</v>
      </c>
      <c r="B192" s="2" t="s">
        <v>53</v>
      </c>
      <c r="C192" s="1" t="s">
        <v>2714</v>
      </c>
      <c r="D192" s="2" t="s">
        <v>2715</v>
      </c>
      <c r="E192" s="2" t="s">
        <v>3435</v>
      </c>
      <c r="F192" s="2" t="s">
        <v>3436</v>
      </c>
      <c r="G192" s="2" t="s">
        <v>3437</v>
      </c>
      <c r="H192" s="2" t="s">
        <v>28</v>
      </c>
      <c r="I192" s="2" t="s">
        <v>3438</v>
      </c>
      <c r="J192" s="4" t="n">
        <v>45712</v>
      </c>
      <c r="K192" s="4" t="n">
        <v>45742</v>
      </c>
      <c r="L192" s="27" t="n">
        <v>237.47</v>
      </c>
      <c r="M192" s="4" t="n">
        <v>45734</v>
      </c>
      <c r="N192" s="28" t="n">
        <v>22</v>
      </c>
      <c r="O192" s="28" t="n">
        <v>-8</v>
      </c>
      <c r="P192" s="29" t="n">
        <f aca="false">L192*N192</f>
        <v>5224.34</v>
      </c>
      <c r="Q192" s="29" t="n">
        <f aca="false">L192*O192</f>
        <v>-1899.76</v>
      </c>
      <c r="R192" s="8"/>
      <c r="XFC192" s="9"/>
      <c r="XFD192" s="9"/>
    </row>
    <row r="193" customFormat="false" ht="14.25" hidden="false" customHeight="true" outlineLevel="0" collapsed="false">
      <c r="A193" s="2" t="s">
        <v>53</v>
      </c>
      <c r="B193" s="2" t="s">
        <v>53</v>
      </c>
      <c r="C193" s="1" t="s">
        <v>2665</v>
      </c>
      <c r="D193" s="2" t="s">
        <v>2666</v>
      </c>
      <c r="E193" s="2" t="s">
        <v>3439</v>
      </c>
      <c r="F193" s="2" t="s">
        <v>3440</v>
      </c>
      <c r="G193" s="2" t="s">
        <v>2200</v>
      </c>
      <c r="H193" s="2" t="s">
        <v>28</v>
      </c>
      <c r="I193" s="2" t="s">
        <v>3441</v>
      </c>
      <c r="J193" s="4" t="n">
        <v>45674</v>
      </c>
      <c r="K193" s="4" t="n">
        <v>45704</v>
      </c>
      <c r="L193" s="27" t="n">
        <v>2783.31</v>
      </c>
      <c r="M193" s="4" t="n">
        <v>45694</v>
      </c>
      <c r="N193" s="28" t="n">
        <v>20</v>
      </c>
      <c r="O193" s="28" t="n">
        <v>-10</v>
      </c>
      <c r="P193" s="29" t="n">
        <f aca="false">L193*N193</f>
        <v>55666.2</v>
      </c>
      <c r="Q193" s="29" t="n">
        <f aca="false">L193*O193</f>
        <v>-27833.1</v>
      </c>
      <c r="R193" s="8"/>
      <c r="XFC193" s="9"/>
      <c r="XFD193" s="9"/>
    </row>
    <row r="194" customFormat="false" ht="14.25" hidden="false" customHeight="true" outlineLevel="0" collapsed="false">
      <c r="A194" s="2" t="s">
        <v>53</v>
      </c>
      <c r="B194" s="2" t="s">
        <v>53</v>
      </c>
      <c r="C194" s="1" t="s">
        <v>42</v>
      </c>
      <c r="D194" s="2"/>
      <c r="E194" s="2" t="s">
        <v>3442</v>
      </c>
      <c r="F194" s="2" t="s">
        <v>3443</v>
      </c>
      <c r="G194" s="2" t="s">
        <v>3444</v>
      </c>
      <c r="H194" s="2" t="s">
        <v>28</v>
      </c>
      <c r="I194" s="2" t="s">
        <v>3445</v>
      </c>
      <c r="J194" s="4" t="n">
        <v>45657</v>
      </c>
      <c r="K194" s="4" t="n">
        <v>45687</v>
      </c>
      <c r="L194" s="27" t="n">
        <v>1351.9</v>
      </c>
      <c r="M194" s="4" t="n">
        <v>45684</v>
      </c>
      <c r="N194" s="28" t="n">
        <v>27</v>
      </c>
      <c r="O194" s="28" t="n">
        <v>-3</v>
      </c>
      <c r="P194" s="29" t="n">
        <f aca="false">L194*N194</f>
        <v>36501.3</v>
      </c>
      <c r="Q194" s="29" t="n">
        <f aca="false">L194*O194</f>
        <v>-4055.7</v>
      </c>
      <c r="R194" s="8"/>
      <c r="XFC194" s="9"/>
      <c r="XFD194" s="9"/>
    </row>
    <row r="195" customFormat="false" ht="14.25" hidden="false" customHeight="true" outlineLevel="0" collapsed="false">
      <c r="A195" s="2" t="s">
        <v>53</v>
      </c>
      <c r="B195" s="2" t="s">
        <v>53</v>
      </c>
      <c r="C195" s="1" t="s">
        <v>42</v>
      </c>
      <c r="D195" s="2"/>
      <c r="E195" s="2" t="s">
        <v>3446</v>
      </c>
      <c r="F195" s="2" t="s">
        <v>3447</v>
      </c>
      <c r="G195" s="2" t="s">
        <v>3448</v>
      </c>
      <c r="H195" s="2" t="s">
        <v>28</v>
      </c>
      <c r="I195" s="2" t="s">
        <v>3449</v>
      </c>
      <c r="J195" s="4" t="n">
        <v>45667</v>
      </c>
      <c r="K195" s="4" t="n">
        <v>45697</v>
      </c>
      <c r="L195" s="27" t="n">
        <v>10465.83</v>
      </c>
      <c r="M195" s="4" t="n">
        <v>45684</v>
      </c>
      <c r="N195" s="28" t="n">
        <v>17</v>
      </c>
      <c r="O195" s="28" t="n">
        <v>-13</v>
      </c>
      <c r="P195" s="29" t="n">
        <f aca="false">L195*N195</f>
        <v>177919.11</v>
      </c>
      <c r="Q195" s="29" t="n">
        <f aca="false">L195*O195</f>
        <v>-136055.79</v>
      </c>
      <c r="R195" s="8"/>
      <c r="XFC195" s="9"/>
      <c r="XFD195" s="9"/>
    </row>
    <row r="196" customFormat="false" ht="14.25" hidden="false" customHeight="true" outlineLevel="0" collapsed="false">
      <c r="A196" s="2" t="s">
        <v>53</v>
      </c>
      <c r="B196" s="2" t="s">
        <v>53</v>
      </c>
      <c r="C196" s="1" t="s">
        <v>2894</v>
      </c>
      <c r="D196" s="2" t="s">
        <v>2895</v>
      </c>
      <c r="E196" s="2" t="s">
        <v>3450</v>
      </c>
      <c r="F196" s="2" t="s">
        <v>3451</v>
      </c>
      <c r="G196" s="2" t="s">
        <v>3452</v>
      </c>
      <c r="H196" s="2" t="s">
        <v>28</v>
      </c>
      <c r="I196" s="2" t="s">
        <v>3453</v>
      </c>
      <c r="J196" s="4" t="n">
        <v>45684</v>
      </c>
      <c r="K196" s="4" t="n">
        <v>45714</v>
      </c>
      <c r="L196" s="27" t="n">
        <v>1518.17</v>
      </c>
      <c r="M196" s="4" t="n">
        <v>45714</v>
      </c>
      <c r="N196" s="28" t="n">
        <v>30</v>
      </c>
      <c r="O196" s="28" t="n">
        <v>0</v>
      </c>
      <c r="P196" s="29" t="n">
        <f aca="false">L196*N196</f>
        <v>45545.1</v>
      </c>
      <c r="Q196" s="29" t="n">
        <f aca="false">L196*O196</f>
        <v>0</v>
      </c>
      <c r="R196" s="8"/>
      <c r="XFC196" s="9"/>
      <c r="XFD196" s="9"/>
    </row>
    <row r="197" customFormat="false" ht="14.25" hidden="false" customHeight="true" outlineLevel="0" collapsed="false">
      <c r="A197" s="2" t="s">
        <v>53</v>
      </c>
      <c r="B197" s="2" t="s">
        <v>53</v>
      </c>
      <c r="C197" s="1" t="s">
        <v>2861</v>
      </c>
      <c r="D197" s="2" t="s">
        <v>2862</v>
      </c>
      <c r="E197" s="2" t="s">
        <v>3454</v>
      </c>
      <c r="F197" s="2" t="s">
        <v>3455</v>
      </c>
      <c r="G197" s="2" t="s">
        <v>1987</v>
      </c>
      <c r="H197" s="2" t="s">
        <v>28</v>
      </c>
      <c r="I197" s="2" t="s">
        <v>3456</v>
      </c>
      <c r="J197" s="4" t="n">
        <v>45694</v>
      </c>
      <c r="K197" s="4" t="n">
        <v>45724</v>
      </c>
      <c r="L197" s="27" t="n">
        <v>12348.3</v>
      </c>
      <c r="M197" s="4" t="n">
        <v>45729</v>
      </c>
      <c r="N197" s="28" t="n">
        <v>5</v>
      </c>
      <c r="O197" s="28" t="n">
        <v>-25</v>
      </c>
      <c r="P197" s="29" t="n">
        <f aca="false">L197*N197</f>
        <v>61741.5</v>
      </c>
      <c r="Q197" s="29" t="n">
        <f aca="false">L197*O197</f>
        <v>-308707.5</v>
      </c>
      <c r="R197" s="8"/>
      <c r="XFC197" s="9"/>
      <c r="XFD197" s="9"/>
    </row>
    <row r="198" customFormat="false" ht="14.25" hidden="false" customHeight="true" outlineLevel="0" collapsed="false">
      <c r="A198" s="2" t="s">
        <v>53</v>
      </c>
      <c r="B198" s="2" t="s">
        <v>53</v>
      </c>
      <c r="C198" s="1" t="s">
        <v>3457</v>
      </c>
      <c r="D198" s="2" t="s">
        <v>3458</v>
      </c>
      <c r="E198" s="2" t="s">
        <v>3459</v>
      </c>
      <c r="F198" s="2" t="s">
        <v>3460</v>
      </c>
      <c r="G198" s="2" t="s">
        <v>3461</v>
      </c>
      <c r="H198" s="2" t="s">
        <v>28</v>
      </c>
      <c r="I198" s="2" t="s">
        <v>3462</v>
      </c>
      <c r="J198" s="4" t="n">
        <v>45692</v>
      </c>
      <c r="K198" s="4" t="n">
        <v>45722</v>
      </c>
      <c r="L198" s="27" t="n">
        <v>29308.8</v>
      </c>
      <c r="M198" s="4" t="n">
        <v>45733</v>
      </c>
      <c r="N198" s="28" t="n">
        <v>41</v>
      </c>
      <c r="O198" s="28" t="n">
        <v>11</v>
      </c>
      <c r="P198" s="29" t="n">
        <f aca="false">L198*N198</f>
        <v>1201660.8</v>
      </c>
      <c r="Q198" s="29" t="n">
        <f aca="false">L198*O198</f>
        <v>322396.8</v>
      </c>
      <c r="R198" s="8"/>
      <c r="XFC198" s="9"/>
      <c r="XFD198" s="9"/>
    </row>
    <row r="199" customFormat="false" ht="14.25" hidden="false" customHeight="true" outlineLevel="0" collapsed="false">
      <c r="A199" s="2" t="s">
        <v>53</v>
      </c>
      <c r="B199" s="2" t="s">
        <v>53</v>
      </c>
      <c r="C199" s="1" t="s">
        <v>2698</v>
      </c>
      <c r="D199" s="2" t="s">
        <v>2699</v>
      </c>
      <c r="E199" s="2" t="s">
        <v>3463</v>
      </c>
      <c r="F199" s="2" t="s">
        <v>3464</v>
      </c>
      <c r="G199" s="2" t="s">
        <v>3452</v>
      </c>
      <c r="H199" s="2" t="s">
        <v>28</v>
      </c>
      <c r="I199" s="2" t="s">
        <v>3465</v>
      </c>
      <c r="J199" s="4" t="n">
        <v>45792</v>
      </c>
      <c r="K199" s="4" t="n">
        <v>45822</v>
      </c>
      <c r="L199" s="27" t="n">
        <v>7809</v>
      </c>
      <c r="M199" s="4" t="n">
        <v>45825</v>
      </c>
      <c r="N199" s="28" t="n">
        <v>33</v>
      </c>
      <c r="O199" s="28" t="n">
        <v>3</v>
      </c>
      <c r="P199" s="29" t="n">
        <f aca="false">L199*N199</f>
        <v>257697</v>
      </c>
      <c r="Q199" s="29" t="n">
        <f aca="false">L199*O199</f>
        <v>23427</v>
      </c>
      <c r="R199" s="8"/>
      <c r="XFC199" s="9"/>
      <c r="XFD199" s="9"/>
    </row>
    <row r="200" customFormat="false" ht="14.25" hidden="false" customHeight="true" outlineLevel="0" collapsed="false">
      <c r="A200" s="2" t="s">
        <v>53</v>
      </c>
      <c r="B200" s="2" t="s">
        <v>53</v>
      </c>
      <c r="C200" s="1" t="s">
        <v>2915</v>
      </c>
      <c r="D200" s="2" t="s">
        <v>2916</v>
      </c>
      <c r="E200" s="2" t="s">
        <v>3466</v>
      </c>
      <c r="F200" s="2" t="s">
        <v>3467</v>
      </c>
      <c r="G200" s="2" t="s">
        <v>2503</v>
      </c>
      <c r="H200" s="2" t="s">
        <v>28</v>
      </c>
      <c r="I200" s="2" t="s">
        <v>3468</v>
      </c>
      <c r="J200" s="4" t="n">
        <v>45812</v>
      </c>
      <c r="K200" s="4" t="n">
        <v>45842</v>
      </c>
      <c r="L200" s="27" t="n">
        <v>1603.33</v>
      </c>
      <c r="M200" s="4" t="n">
        <v>45825</v>
      </c>
      <c r="N200" s="28" t="n">
        <v>13</v>
      </c>
      <c r="O200" s="28" t="n">
        <v>-17</v>
      </c>
      <c r="P200" s="29" t="n">
        <f aca="false">L200*N200</f>
        <v>20843.29</v>
      </c>
      <c r="Q200" s="29" t="n">
        <f aca="false">L200*O200</f>
        <v>-27256.61</v>
      </c>
      <c r="R200" s="8"/>
      <c r="XFC200" s="9"/>
      <c r="XFD200" s="9"/>
    </row>
    <row r="201" customFormat="false" ht="14.25" hidden="false" customHeight="true" outlineLevel="0" collapsed="false">
      <c r="A201" s="2" t="s">
        <v>53</v>
      </c>
      <c r="B201" s="2" t="s">
        <v>53</v>
      </c>
      <c r="C201" s="1" t="s">
        <v>2675</v>
      </c>
      <c r="D201" s="2" t="s">
        <v>2676</v>
      </c>
      <c r="E201" s="2" t="s">
        <v>3469</v>
      </c>
      <c r="F201" s="2" t="s">
        <v>3470</v>
      </c>
      <c r="G201" s="2" t="s">
        <v>3471</v>
      </c>
      <c r="H201" s="2" t="s">
        <v>28</v>
      </c>
      <c r="I201" s="2" t="s">
        <v>3472</v>
      </c>
      <c r="J201" s="4" t="n">
        <v>45757</v>
      </c>
      <c r="K201" s="4" t="n">
        <v>45787</v>
      </c>
      <c r="L201" s="27" t="n">
        <v>567.44</v>
      </c>
      <c r="M201" s="4" t="n">
        <v>45824</v>
      </c>
      <c r="N201" s="28" t="n">
        <v>67</v>
      </c>
      <c r="O201" s="28" t="n">
        <v>37</v>
      </c>
      <c r="P201" s="29" t="n">
        <f aca="false">L201*N201</f>
        <v>38018.48</v>
      </c>
      <c r="Q201" s="29" t="n">
        <f aca="false">L201*O201</f>
        <v>20995.28</v>
      </c>
      <c r="R201" s="8"/>
      <c r="XFC201" s="9"/>
      <c r="XFD201" s="9"/>
    </row>
    <row r="202" customFormat="false" ht="14.25" hidden="false" customHeight="true" outlineLevel="0" collapsed="false">
      <c r="A202" s="2" t="s">
        <v>53</v>
      </c>
      <c r="B202" s="2" t="s">
        <v>53</v>
      </c>
      <c r="C202" s="1" t="s">
        <v>3154</v>
      </c>
      <c r="D202" s="2" t="s">
        <v>3155</v>
      </c>
      <c r="E202" s="2" t="s">
        <v>3473</v>
      </c>
      <c r="F202" s="2" t="s">
        <v>3474</v>
      </c>
      <c r="G202" s="2" t="s">
        <v>3475</v>
      </c>
      <c r="H202" s="2" t="s">
        <v>28</v>
      </c>
      <c r="I202" s="2" t="s">
        <v>3476</v>
      </c>
      <c r="J202" s="4" t="n">
        <v>45755</v>
      </c>
      <c r="K202" s="4" t="n">
        <v>45785</v>
      </c>
      <c r="L202" s="27" t="n">
        <v>221.32</v>
      </c>
      <c r="M202" s="4" t="n">
        <v>45777</v>
      </c>
      <c r="N202" s="28" t="n">
        <v>22</v>
      </c>
      <c r="O202" s="28" t="n">
        <v>-8</v>
      </c>
      <c r="P202" s="29" t="n">
        <f aca="false">L202*N202</f>
        <v>4869.04</v>
      </c>
      <c r="Q202" s="29" t="n">
        <f aca="false">L202*O202</f>
        <v>-1770.56</v>
      </c>
      <c r="R202" s="8"/>
      <c r="XFC202" s="9"/>
      <c r="XFD202" s="9"/>
    </row>
    <row r="203" customFormat="false" ht="14.25" hidden="false" customHeight="true" outlineLevel="0" collapsed="false">
      <c r="A203" s="2" t="s">
        <v>53</v>
      </c>
      <c r="B203" s="2" t="s">
        <v>53</v>
      </c>
      <c r="C203" s="1" t="s">
        <v>2792</v>
      </c>
      <c r="D203" s="2" t="s">
        <v>2793</v>
      </c>
      <c r="E203" s="2" t="s">
        <v>3477</v>
      </c>
      <c r="F203" s="2" t="s">
        <v>3478</v>
      </c>
      <c r="G203" s="2" t="s">
        <v>3479</v>
      </c>
      <c r="H203" s="2" t="s">
        <v>28</v>
      </c>
      <c r="I203" s="2" t="s">
        <v>3480</v>
      </c>
      <c r="J203" s="4" t="n">
        <v>45680</v>
      </c>
      <c r="K203" s="4" t="n">
        <v>45710</v>
      </c>
      <c r="L203" s="27" t="n">
        <v>9459.27</v>
      </c>
      <c r="M203" s="4" t="n">
        <v>45700</v>
      </c>
      <c r="N203" s="28" t="n">
        <v>20</v>
      </c>
      <c r="O203" s="28" t="n">
        <v>-10</v>
      </c>
      <c r="P203" s="29" t="n">
        <f aca="false">L203*N203</f>
        <v>189185.4</v>
      </c>
      <c r="Q203" s="29" t="n">
        <f aca="false">L203*O203</f>
        <v>-94592.7</v>
      </c>
      <c r="R203" s="8"/>
      <c r="XFC203" s="9"/>
      <c r="XFD203" s="9"/>
    </row>
    <row r="204" customFormat="false" ht="14.25" hidden="false" customHeight="true" outlineLevel="0" collapsed="false">
      <c r="A204" s="2" t="s">
        <v>53</v>
      </c>
      <c r="B204" s="2" t="s">
        <v>53</v>
      </c>
      <c r="C204" s="1" t="s">
        <v>42</v>
      </c>
      <c r="D204" s="2"/>
      <c r="E204" s="2" t="s">
        <v>3481</v>
      </c>
      <c r="F204" s="2" t="s">
        <v>3482</v>
      </c>
      <c r="G204" s="2" t="s">
        <v>3483</v>
      </c>
      <c r="H204" s="2" t="s">
        <v>28</v>
      </c>
      <c r="I204" s="2" t="s">
        <v>3484</v>
      </c>
      <c r="J204" s="4" t="n">
        <v>45678</v>
      </c>
      <c r="K204" s="4" t="n">
        <v>45708</v>
      </c>
      <c r="L204" s="27" t="n">
        <v>43.28</v>
      </c>
      <c r="M204" s="4" t="n">
        <v>45699</v>
      </c>
      <c r="N204" s="28" t="n">
        <v>21</v>
      </c>
      <c r="O204" s="28" t="n">
        <v>-9</v>
      </c>
      <c r="P204" s="29" t="n">
        <f aca="false">L204*N204</f>
        <v>908.88</v>
      </c>
      <c r="Q204" s="29" t="n">
        <f aca="false">L204*O204</f>
        <v>-389.52</v>
      </c>
      <c r="R204" s="8"/>
      <c r="XFC204" s="9"/>
      <c r="XFD204" s="9"/>
    </row>
    <row r="205" customFormat="false" ht="14.25" hidden="false" customHeight="true" outlineLevel="0" collapsed="false">
      <c r="A205" s="2" t="s">
        <v>53</v>
      </c>
      <c r="B205" s="2" t="s">
        <v>53</v>
      </c>
      <c r="C205" s="1" t="s">
        <v>2675</v>
      </c>
      <c r="D205" s="2" t="s">
        <v>2676</v>
      </c>
      <c r="E205" s="2" t="s">
        <v>3485</v>
      </c>
      <c r="F205" s="2" t="s">
        <v>3486</v>
      </c>
      <c r="G205" s="2" t="s">
        <v>3487</v>
      </c>
      <c r="H205" s="2" t="s">
        <v>28</v>
      </c>
      <c r="I205" s="2" t="s">
        <v>3488</v>
      </c>
      <c r="J205" s="4" t="n">
        <v>45806</v>
      </c>
      <c r="K205" s="4" t="n">
        <v>45836</v>
      </c>
      <c r="L205" s="27" t="n">
        <v>1638.73</v>
      </c>
      <c r="M205" s="4" t="n">
        <v>45824</v>
      </c>
      <c r="N205" s="28" t="n">
        <v>18</v>
      </c>
      <c r="O205" s="28" t="n">
        <v>-12</v>
      </c>
      <c r="P205" s="29" t="n">
        <f aca="false">L205*N205</f>
        <v>29497.14</v>
      </c>
      <c r="Q205" s="29" t="n">
        <f aca="false">L205*O205</f>
        <v>-19664.76</v>
      </c>
      <c r="R205" s="8"/>
      <c r="XFC205" s="9"/>
      <c r="XFD205" s="9"/>
    </row>
    <row r="206" customFormat="false" ht="14.25" hidden="false" customHeight="true" outlineLevel="0" collapsed="false">
      <c r="A206" s="2" t="s">
        <v>2853</v>
      </c>
      <c r="B206" s="2" t="s">
        <v>53</v>
      </c>
      <c r="C206" s="1" t="s">
        <v>2714</v>
      </c>
      <c r="D206" s="2" t="s">
        <v>2715</v>
      </c>
      <c r="E206" s="2" t="s">
        <v>3489</v>
      </c>
      <c r="F206" s="2" t="s">
        <v>3490</v>
      </c>
      <c r="G206" s="2" t="s">
        <v>3491</v>
      </c>
      <c r="H206" s="2" t="s">
        <v>28</v>
      </c>
      <c r="I206" s="2" t="s">
        <v>3492</v>
      </c>
      <c r="J206" s="4" t="n">
        <v>45704</v>
      </c>
      <c r="K206" s="4" t="n">
        <v>45734</v>
      </c>
      <c r="L206" s="27" t="n">
        <v>456.67</v>
      </c>
      <c r="M206" s="4" t="n">
        <v>45740</v>
      </c>
      <c r="N206" s="28" t="n">
        <v>36</v>
      </c>
      <c r="O206" s="28" t="n">
        <v>6</v>
      </c>
      <c r="P206" s="29" t="n">
        <f aca="false">L206*N206</f>
        <v>16440.12</v>
      </c>
      <c r="Q206" s="29" t="n">
        <f aca="false">L206*O206</f>
        <v>2740.02</v>
      </c>
      <c r="R206" s="8"/>
      <c r="XFC206" s="9"/>
      <c r="XFD206" s="9"/>
    </row>
    <row r="207" customFormat="false" ht="14.25" hidden="false" customHeight="true" outlineLevel="0" collapsed="false">
      <c r="A207" s="2" t="s">
        <v>53</v>
      </c>
      <c r="B207" s="2" t="s">
        <v>53</v>
      </c>
      <c r="C207" s="1" t="s">
        <v>3493</v>
      </c>
      <c r="D207" s="2"/>
      <c r="E207" s="2" t="s">
        <v>3494</v>
      </c>
      <c r="F207" s="2" t="s">
        <v>3495</v>
      </c>
      <c r="G207" s="2" t="s">
        <v>3496</v>
      </c>
      <c r="H207" s="2" t="s">
        <v>28</v>
      </c>
      <c r="I207" s="2" t="s">
        <v>3497</v>
      </c>
      <c r="J207" s="4" t="n">
        <v>45681</v>
      </c>
      <c r="K207" s="4" t="n">
        <v>45711</v>
      </c>
      <c r="L207" s="27" t="n">
        <v>90</v>
      </c>
      <c r="M207" s="4" t="n">
        <v>45727</v>
      </c>
      <c r="N207" s="28" t="n">
        <v>46</v>
      </c>
      <c r="O207" s="28" t="n">
        <v>16</v>
      </c>
      <c r="P207" s="29" t="n">
        <f aca="false">L207*N207</f>
        <v>4140</v>
      </c>
      <c r="Q207" s="29" t="n">
        <f aca="false">L207*O207</f>
        <v>1440</v>
      </c>
      <c r="R207" s="8"/>
      <c r="XFC207" s="9"/>
      <c r="XFD207" s="9"/>
    </row>
    <row r="208" customFormat="false" ht="14.25" hidden="false" customHeight="true" outlineLevel="0" collapsed="false">
      <c r="A208" s="2" t="s">
        <v>53</v>
      </c>
      <c r="B208" s="2" t="s">
        <v>53</v>
      </c>
      <c r="C208" s="1" t="s">
        <v>3148</v>
      </c>
      <c r="D208" s="2" t="s">
        <v>3149</v>
      </c>
      <c r="E208" s="2" t="s">
        <v>3498</v>
      </c>
      <c r="F208" s="2" t="s">
        <v>3499</v>
      </c>
      <c r="G208" s="2" t="s">
        <v>926</v>
      </c>
      <c r="H208" s="2" t="s">
        <v>28</v>
      </c>
      <c r="I208" s="2" t="s">
        <v>3500</v>
      </c>
      <c r="J208" s="4" t="n">
        <v>45784</v>
      </c>
      <c r="K208" s="4" t="n">
        <v>45814</v>
      </c>
      <c r="L208" s="27" t="n">
        <v>8267.82</v>
      </c>
      <c r="M208" s="4" t="n">
        <v>45803</v>
      </c>
      <c r="N208" s="28" t="n">
        <v>19</v>
      </c>
      <c r="O208" s="28" t="n">
        <v>-11</v>
      </c>
      <c r="P208" s="29" t="n">
        <f aca="false">L208*N208</f>
        <v>157088.58</v>
      </c>
      <c r="Q208" s="29" t="n">
        <f aca="false">L208*O208</f>
        <v>-90946.02</v>
      </c>
      <c r="R208" s="8"/>
      <c r="XFC208" s="9"/>
      <c r="XFD208" s="9"/>
    </row>
    <row r="209" customFormat="false" ht="14.25" hidden="false" customHeight="true" outlineLevel="0" collapsed="false">
      <c r="A209" s="2" t="s">
        <v>53</v>
      </c>
      <c r="B209" s="2" t="s">
        <v>53</v>
      </c>
      <c r="C209" s="1" t="s">
        <v>2798</v>
      </c>
      <c r="D209" s="2" t="s">
        <v>2799</v>
      </c>
      <c r="E209" s="2" t="s">
        <v>3501</v>
      </c>
      <c r="F209" s="2" t="s">
        <v>3502</v>
      </c>
      <c r="G209" s="2" t="s">
        <v>2227</v>
      </c>
      <c r="H209" s="2" t="s">
        <v>28</v>
      </c>
      <c r="I209" s="2" t="s">
        <v>3503</v>
      </c>
      <c r="J209" s="4" t="n">
        <v>45752</v>
      </c>
      <c r="K209" s="4" t="n">
        <v>45782</v>
      </c>
      <c r="L209" s="27" t="n">
        <v>13725.24</v>
      </c>
      <c r="M209" s="4" t="n">
        <v>45777</v>
      </c>
      <c r="N209" s="28" t="n">
        <v>25</v>
      </c>
      <c r="O209" s="28" t="n">
        <v>-5</v>
      </c>
      <c r="P209" s="29" t="n">
        <f aca="false">L209*N209</f>
        <v>343131</v>
      </c>
      <c r="Q209" s="29" t="n">
        <f aca="false">L209*O209</f>
        <v>-68626.2</v>
      </c>
      <c r="R209" s="8"/>
      <c r="XFC209" s="9"/>
      <c r="XFD209" s="9"/>
    </row>
    <row r="210" customFormat="false" ht="14.25" hidden="false" customHeight="true" outlineLevel="0" collapsed="false">
      <c r="A210" s="2" t="s">
        <v>53</v>
      </c>
      <c r="B210" s="2" t="s">
        <v>53</v>
      </c>
      <c r="C210" s="1" t="s">
        <v>2740</v>
      </c>
      <c r="D210" s="2" t="s">
        <v>2741</v>
      </c>
      <c r="E210" s="2" t="s">
        <v>3504</v>
      </c>
      <c r="F210" s="2" t="s">
        <v>3505</v>
      </c>
      <c r="G210" s="2" t="s">
        <v>3506</v>
      </c>
      <c r="H210" s="2" t="s">
        <v>28</v>
      </c>
      <c r="I210" s="2" t="s">
        <v>3001</v>
      </c>
      <c r="J210" s="4" t="n">
        <v>45713</v>
      </c>
      <c r="K210" s="4" t="n">
        <v>45743</v>
      </c>
      <c r="L210" s="27" t="n">
        <v>112.6</v>
      </c>
      <c r="M210" s="4" t="n">
        <v>45761</v>
      </c>
      <c r="N210" s="28" t="n">
        <v>48</v>
      </c>
      <c r="O210" s="28" t="n">
        <v>18</v>
      </c>
      <c r="P210" s="29" t="n">
        <f aca="false">L210*N210</f>
        <v>5404.8</v>
      </c>
      <c r="Q210" s="29" t="n">
        <f aca="false">L210*O210</f>
        <v>2026.8</v>
      </c>
      <c r="R210" s="8"/>
      <c r="XFC210" s="9"/>
      <c r="XFD210" s="9"/>
    </row>
    <row r="211" customFormat="false" ht="14.25" hidden="false" customHeight="true" outlineLevel="0" collapsed="false">
      <c r="A211" s="2" t="s">
        <v>53</v>
      </c>
      <c r="B211" s="2" t="s">
        <v>53</v>
      </c>
      <c r="C211" s="1" t="s">
        <v>2781</v>
      </c>
      <c r="D211" s="2" t="s">
        <v>2782</v>
      </c>
      <c r="E211" s="2" t="s">
        <v>3507</v>
      </c>
      <c r="F211" s="2" t="s">
        <v>3508</v>
      </c>
      <c r="G211" s="2" t="s">
        <v>3509</v>
      </c>
      <c r="H211" s="2" t="s">
        <v>28</v>
      </c>
      <c r="I211" s="2" t="s">
        <v>3510</v>
      </c>
      <c r="J211" s="4" t="n">
        <v>45724</v>
      </c>
      <c r="K211" s="4" t="n">
        <v>45754</v>
      </c>
      <c r="L211" s="27" t="n">
        <v>48147.54</v>
      </c>
      <c r="M211" s="4" t="n">
        <v>45743</v>
      </c>
      <c r="N211" s="28" t="n">
        <v>19</v>
      </c>
      <c r="O211" s="28" t="n">
        <v>-11</v>
      </c>
      <c r="P211" s="29" t="n">
        <f aca="false">L211*N211</f>
        <v>914803.26</v>
      </c>
      <c r="Q211" s="29" t="n">
        <f aca="false">L211*O211</f>
        <v>-529622.94</v>
      </c>
      <c r="R211" s="8"/>
      <c r="XFC211" s="9"/>
      <c r="XFD211" s="9"/>
    </row>
    <row r="212" customFormat="false" ht="14.25" hidden="false" customHeight="true" outlineLevel="0" collapsed="false">
      <c r="A212" s="2" t="s">
        <v>53</v>
      </c>
      <c r="B212" s="2" t="s">
        <v>53</v>
      </c>
      <c r="C212" s="1" t="s">
        <v>2698</v>
      </c>
      <c r="D212" s="2" t="s">
        <v>2699</v>
      </c>
      <c r="E212" s="2" t="s">
        <v>3511</v>
      </c>
      <c r="F212" s="2" t="s">
        <v>3512</v>
      </c>
      <c r="G212" s="2" t="s">
        <v>80</v>
      </c>
      <c r="H212" s="2" t="s">
        <v>28</v>
      </c>
      <c r="I212" s="2" t="s">
        <v>3513</v>
      </c>
      <c r="J212" s="4" t="n">
        <v>45687</v>
      </c>
      <c r="K212" s="4" t="n">
        <v>45717</v>
      </c>
      <c r="L212" s="27" t="n">
        <v>6202.8</v>
      </c>
      <c r="M212" s="4" t="n">
        <v>45712</v>
      </c>
      <c r="N212" s="28" t="n">
        <v>25</v>
      </c>
      <c r="O212" s="28" t="n">
        <v>-5</v>
      </c>
      <c r="P212" s="29" t="n">
        <f aca="false">L212*N212</f>
        <v>155070</v>
      </c>
      <c r="Q212" s="29" t="n">
        <f aca="false">L212*O212</f>
        <v>-31014</v>
      </c>
      <c r="R212" s="8"/>
      <c r="XFC212" s="9"/>
      <c r="XFD212" s="9"/>
    </row>
    <row r="213" customFormat="false" ht="14.25" hidden="false" customHeight="true" outlineLevel="0" collapsed="false">
      <c r="A213" s="2" t="s">
        <v>53</v>
      </c>
      <c r="B213" s="2" t="s">
        <v>53</v>
      </c>
      <c r="C213" s="1" t="s">
        <v>2752</v>
      </c>
      <c r="D213" s="2" t="s">
        <v>2753</v>
      </c>
      <c r="E213" s="2" t="s">
        <v>3514</v>
      </c>
      <c r="F213" s="2" t="s">
        <v>3515</v>
      </c>
      <c r="G213" s="2" t="s">
        <v>3516</v>
      </c>
      <c r="H213" s="2" t="s">
        <v>28</v>
      </c>
      <c r="I213" s="2" t="s">
        <v>3517</v>
      </c>
      <c r="J213" s="4" t="n">
        <v>45720</v>
      </c>
      <c r="K213" s="4" t="n">
        <v>45750</v>
      </c>
      <c r="L213" s="27" t="n">
        <v>1660.98</v>
      </c>
      <c r="M213" s="4" t="n">
        <v>45793</v>
      </c>
      <c r="N213" s="28" t="n">
        <v>6</v>
      </c>
      <c r="O213" s="28" t="n">
        <v>-24</v>
      </c>
      <c r="P213" s="29" t="n">
        <f aca="false">L213*N213</f>
        <v>9965.88</v>
      </c>
      <c r="Q213" s="29" t="n">
        <f aca="false">L213*O213</f>
        <v>-39863.52</v>
      </c>
      <c r="R213" s="8"/>
      <c r="XFC213" s="9"/>
      <c r="XFD213" s="9"/>
    </row>
    <row r="214" customFormat="false" ht="14.25" hidden="false" customHeight="true" outlineLevel="0" collapsed="false">
      <c r="A214" s="2" t="s">
        <v>53</v>
      </c>
      <c r="B214" s="2" t="s">
        <v>53</v>
      </c>
      <c r="C214" s="1" t="s">
        <v>42</v>
      </c>
      <c r="D214" s="2"/>
      <c r="E214" s="2" t="s">
        <v>3518</v>
      </c>
      <c r="F214" s="2" t="s">
        <v>3519</v>
      </c>
      <c r="G214" s="2" t="s">
        <v>3294</v>
      </c>
      <c r="H214" s="2" t="s">
        <v>28</v>
      </c>
      <c r="I214" s="2" t="s">
        <v>3520</v>
      </c>
      <c r="J214" s="4" t="n">
        <v>45674</v>
      </c>
      <c r="K214" s="4" t="n">
        <v>45704</v>
      </c>
      <c r="L214" s="27" t="n">
        <v>1655.31</v>
      </c>
      <c r="M214" s="4" t="n">
        <v>45699</v>
      </c>
      <c r="N214" s="28" t="n">
        <v>25</v>
      </c>
      <c r="O214" s="28" t="n">
        <v>-5</v>
      </c>
      <c r="P214" s="29" t="n">
        <f aca="false">L214*N214</f>
        <v>41382.75</v>
      </c>
      <c r="Q214" s="29" t="n">
        <f aca="false">L214*O214</f>
        <v>-8276.55</v>
      </c>
      <c r="R214" s="8"/>
      <c r="XFC214" s="9"/>
      <c r="XFD214" s="9"/>
    </row>
    <row r="215" customFormat="false" ht="14.25" hidden="false" customHeight="true" outlineLevel="0" collapsed="false">
      <c r="A215" s="2" t="s">
        <v>53</v>
      </c>
      <c r="B215" s="2" t="s">
        <v>53</v>
      </c>
      <c r="C215" s="1" t="s">
        <v>2768</v>
      </c>
      <c r="D215" s="2" t="s">
        <v>2769</v>
      </c>
      <c r="E215" s="2" t="s">
        <v>3521</v>
      </c>
      <c r="F215" s="2" t="s">
        <v>3522</v>
      </c>
      <c r="G215" s="2" t="s">
        <v>3523</v>
      </c>
      <c r="H215" s="2" t="s">
        <v>28</v>
      </c>
      <c r="I215" s="2" t="s">
        <v>3524</v>
      </c>
      <c r="J215" s="4" t="n">
        <v>45671</v>
      </c>
      <c r="K215" s="4" t="n">
        <v>45701</v>
      </c>
      <c r="L215" s="27" t="n">
        <v>3609.28</v>
      </c>
      <c r="M215" s="4" t="n">
        <v>45674</v>
      </c>
      <c r="N215" s="28" t="n">
        <v>3</v>
      </c>
      <c r="O215" s="28" t="n">
        <v>-27</v>
      </c>
      <c r="P215" s="29" t="n">
        <f aca="false">L215*N215</f>
        <v>10827.84</v>
      </c>
      <c r="Q215" s="29" t="n">
        <f aca="false">L215*O215</f>
        <v>-97450.56</v>
      </c>
      <c r="R215" s="8"/>
      <c r="XFC215" s="9"/>
      <c r="XFD215" s="9"/>
    </row>
    <row r="216" customFormat="false" ht="14.25" hidden="false" customHeight="true" outlineLevel="0" collapsed="false">
      <c r="A216" s="2" t="s">
        <v>53</v>
      </c>
      <c r="B216" s="2" t="s">
        <v>53</v>
      </c>
      <c r="C216" s="1" t="s">
        <v>2665</v>
      </c>
      <c r="D216" s="2" t="s">
        <v>2666</v>
      </c>
      <c r="E216" s="2" t="s">
        <v>3525</v>
      </c>
      <c r="F216" s="2" t="s">
        <v>3526</v>
      </c>
      <c r="G216" s="2" t="s">
        <v>3527</v>
      </c>
      <c r="H216" s="2" t="s">
        <v>28</v>
      </c>
      <c r="I216" s="2" t="s">
        <v>3528</v>
      </c>
      <c r="J216" s="4" t="n">
        <v>45758</v>
      </c>
      <c r="K216" s="4" t="n">
        <v>45788</v>
      </c>
      <c r="L216" s="27" t="n">
        <v>7050.91</v>
      </c>
      <c r="M216" s="4" t="n">
        <v>45790</v>
      </c>
      <c r="N216" s="28" t="n">
        <v>32</v>
      </c>
      <c r="O216" s="28" t="n">
        <v>2</v>
      </c>
      <c r="P216" s="29" t="n">
        <f aca="false">L216*N216</f>
        <v>225629.12</v>
      </c>
      <c r="Q216" s="29" t="n">
        <f aca="false">L216*O216</f>
        <v>14101.82</v>
      </c>
      <c r="R216" s="8"/>
      <c r="XFC216" s="9"/>
      <c r="XFD216" s="9"/>
    </row>
    <row r="217" customFormat="false" ht="14.25" hidden="false" customHeight="true" outlineLevel="0" collapsed="false">
      <c r="A217" s="2" t="s">
        <v>53</v>
      </c>
      <c r="B217" s="2" t="s">
        <v>53</v>
      </c>
      <c r="C217" s="1" t="s">
        <v>42</v>
      </c>
      <c r="D217" s="2"/>
      <c r="E217" s="2" t="s">
        <v>3529</v>
      </c>
      <c r="F217" s="2" t="s">
        <v>3530</v>
      </c>
      <c r="G217" s="2" t="s">
        <v>3531</v>
      </c>
      <c r="H217" s="2" t="s">
        <v>28</v>
      </c>
      <c r="I217" s="2" t="s">
        <v>3080</v>
      </c>
      <c r="J217" s="4" t="n">
        <v>45794</v>
      </c>
      <c r="K217" s="4" t="n">
        <v>45824</v>
      </c>
      <c r="L217" s="27" t="n">
        <v>79.13</v>
      </c>
      <c r="M217" s="4" t="n">
        <v>45813</v>
      </c>
      <c r="N217" s="28" t="n">
        <v>19</v>
      </c>
      <c r="O217" s="28" t="n">
        <v>-11</v>
      </c>
      <c r="P217" s="29" t="n">
        <f aca="false">L217*N217</f>
        <v>1503.47</v>
      </c>
      <c r="Q217" s="29" t="n">
        <f aca="false">L217*O217</f>
        <v>-870.43</v>
      </c>
      <c r="R217" s="8"/>
      <c r="XFC217" s="9"/>
      <c r="XFD217" s="9"/>
    </row>
    <row r="218" customFormat="false" ht="14.25" hidden="false" customHeight="true" outlineLevel="0" collapsed="false">
      <c r="A218" s="2" t="s">
        <v>53</v>
      </c>
      <c r="B218" s="2" t="s">
        <v>53</v>
      </c>
      <c r="C218" s="1" t="s">
        <v>2698</v>
      </c>
      <c r="D218" s="2" t="s">
        <v>2699</v>
      </c>
      <c r="E218" s="2" t="s">
        <v>3532</v>
      </c>
      <c r="F218" s="2" t="s">
        <v>3533</v>
      </c>
      <c r="G218" s="2" t="s">
        <v>3027</v>
      </c>
      <c r="H218" s="2" t="s">
        <v>28</v>
      </c>
      <c r="I218" s="2" t="s">
        <v>3534</v>
      </c>
      <c r="J218" s="4" t="n">
        <v>45792</v>
      </c>
      <c r="K218" s="4" t="n">
        <v>45822</v>
      </c>
      <c r="L218" s="27" t="n">
        <v>1561.8</v>
      </c>
      <c r="M218" s="4" t="n">
        <v>45825</v>
      </c>
      <c r="N218" s="28" t="n">
        <v>33</v>
      </c>
      <c r="O218" s="28" t="n">
        <v>3</v>
      </c>
      <c r="P218" s="29" t="n">
        <f aca="false">L218*N218</f>
        <v>51539.4</v>
      </c>
      <c r="Q218" s="29" t="n">
        <f aca="false">L218*O218</f>
        <v>4685.4</v>
      </c>
      <c r="R218" s="8"/>
      <c r="XFC218" s="9"/>
      <c r="XFD218" s="9"/>
    </row>
    <row r="219" customFormat="false" ht="14.25" hidden="false" customHeight="true" outlineLevel="0" collapsed="false">
      <c r="A219" s="2" t="s">
        <v>53</v>
      </c>
      <c r="B219" s="2" t="s">
        <v>53</v>
      </c>
      <c r="C219" s="1" t="s">
        <v>42</v>
      </c>
      <c r="D219" s="2"/>
      <c r="E219" s="2" t="s">
        <v>3535</v>
      </c>
      <c r="F219" s="2" t="s">
        <v>3536</v>
      </c>
      <c r="G219" s="2" t="s">
        <v>3537</v>
      </c>
      <c r="H219" s="2" t="s">
        <v>28</v>
      </c>
      <c r="I219" s="2" t="s">
        <v>3538</v>
      </c>
      <c r="J219" s="4" t="n">
        <v>45708</v>
      </c>
      <c r="K219" s="4" t="n">
        <v>45738</v>
      </c>
      <c r="L219" s="27" t="n">
        <v>663.83</v>
      </c>
      <c r="M219" s="4" t="n">
        <v>45743</v>
      </c>
      <c r="N219" s="28" t="n">
        <v>13</v>
      </c>
      <c r="O219" s="28" t="n">
        <v>-17</v>
      </c>
      <c r="P219" s="29" t="n">
        <f aca="false">L219*N219</f>
        <v>8629.79</v>
      </c>
      <c r="Q219" s="29" t="n">
        <f aca="false">L219*O219</f>
        <v>-11285.11</v>
      </c>
      <c r="R219" s="8"/>
      <c r="XFC219" s="9"/>
      <c r="XFD219" s="9"/>
    </row>
    <row r="220" customFormat="false" ht="14.25" hidden="false" customHeight="true" outlineLevel="0" collapsed="false">
      <c r="A220" s="2" t="s">
        <v>53</v>
      </c>
      <c r="B220" s="2" t="s">
        <v>53</v>
      </c>
      <c r="C220" s="1" t="s">
        <v>3148</v>
      </c>
      <c r="D220" s="2" t="s">
        <v>3149</v>
      </c>
      <c r="E220" s="2" t="s">
        <v>3539</v>
      </c>
      <c r="F220" s="2" t="s">
        <v>3540</v>
      </c>
      <c r="G220" s="2" t="s">
        <v>110</v>
      </c>
      <c r="H220" s="2" t="s">
        <v>28</v>
      </c>
      <c r="I220" s="2" t="s">
        <v>3541</v>
      </c>
      <c r="J220" s="4" t="n">
        <v>45665</v>
      </c>
      <c r="K220" s="4" t="n">
        <v>45695</v>
      </c>
      <c r="L220" s="27" t="n">
        <v>8281.08</v>
      </c>
      <c r="M220" s="4" t="n">
        <v>45727</v>
      </c>
      <c r="N220" s="28" t="n">
        <v>62</v>
      </c>
      <c r="O220" s="28" t="n">
        <v>32</v>
      </c>
      <c r="P220" s="29" t="n">
        <f aca="false">L220*N220</f>
        <v>513426.96</v>
      </c>
      <c r="Q220" s="29" t="n">
        <f aca="false">L220*O220</f>
        <v>264994.56</v>
      </c>
      <c r="R220" s="8"/>
      <c r="XFC220" s="9"/>
      <c r="XFD220" s="9"/>
    </row>
    <row r="221" customFormat="false" ht="14.25" hidden="false" customHeight="true" outlineLevel="0" collapsed="false">
      <c r="A221" s="2" t="s">
        <v>53</v>
      </c>
      <c r="B221" s="2" t="s">
        <v>53</v>
      </c>
      <c r="C221" s="1" t="s">
        <v>3357</v>
      </c>
      <c r="D221" s="2" t="s">
        <v>2934</v>
      </c>
      <c r="E221" s="2" t="s">
        <v>3542</v>
      </c>
      <c r="F221" s="2" t="s">
        <v>3543</v>
      </c>
      <c r="G221" s="2" t="s">
        <v>3544</v>
      </c>
      <c r="H221" s="2" t="s">
        <v>28</v>
      </c>
      <c r="I221" s="2" t="s">
        <v>3545</v>
      </c>
      <c r="J221" s="4" t="n">
        <v>45659</v>
      </c>
      <c r="K221" s="4" t="n">
        <v>45689</v>
      </c>
      <c r="L221" s="27" t="n">
        <v>5520.72</v>
      </c>
      <c r="M221" s="4" t="n">
        <v>45684</v>
      </c>
      <c r="N221" s="28" t="n">
        <v>25</v>
      </c>
      <c r="O221" s="28" t="n">
        <v>-5</v>
      </c>
      <c r="P221" s="29" t="n">
        <f aca="false">L221*N221</f>
        <v>138018</v>
      </c>
      <c r="Q221" s="29" t="n">
        <f aca="false">L221*O221</f>
        <v>-27603.6</v>
      </c>
      <c r="R221" s="8"/>
      <c r="XFC221" s="9"/>
      <c r="XFD221" s="9"/>
    </row>
    <row r="222" customFormat="false" ht="14.25" hidden="false" customHeight="true" outlineLevel="0" collapsed="false">
      <c r="A222" s="2" t="s">
        <v>53</v>
      </c>
      <c r="B222" s="2" t="s">
        <v>53</v>
      </c>
      <c r="C222" s="1" t="s">
        <v>42</v>
      </c>
      <c r="D222" s="2"/>
      <c r="E222" s="2" t="s">
        <v>3546</v>
      </c>
      <c r="F222" s="2" t="s">
        <v>3547</v>
      </c>
      <c r="G222" s="2" t="s">
        <v>100</v>
      </c>
      <c r="H222" s="2" t="s">
        <v>28</v>
      </c>
      <c r="I222" s="2" t="s">
        <v>3548</v>
      </c>
      <c r="J222" s="4" t="n">
        <v>45679</v>
      </c>
      <c r="K222" s="4" t="n">
        <v>45709</v>
      </c>
      <c r="L222" s="27" t="n">
        <v>761.28</v>
      </c>
      <c r="M222" s="4" t="n">
        <v>45714</v>
      </c>
      <c r="N222" s="28" t="n">
        <v>35</v>
      </c>
      <c r="O222" s="28" t="n">
        <v>5</v>
      </c>
      <c r="P222" s="29" t="n">
        <f aca="false">L222*N222</f>
        <v>26644.8</v>
      </c>
      <c r="Q222" s="29" t="n">
        <f aca="false">L222*O222</f>
        <v>3806.4</v>
      </c>
      <c r="R222" s="8"/>
      <c r="XFC222" s="9"/>
      <c r="XFD222" s="9"/>
    </row>
    <row r="223" customFormat="false" ht="14.25" hidden="false" customHeight="true" outlineLevel="0" collapsed="false">
      <c r="A223" s="2" t="s">
        <v>53</v>
      </c>
      <c r="B223" s="2" t="s">
        <v>53</v>
      </c>
      <c r="C223" s="1" t="s">
        <v>3549</v>
      </c>
      <c r="D223" s="2" t="s">
        <v>3550</v>
      </c>
      <c r="E223" s="2" t="s">
        <v>3551</v>
      </c>
      <c r="F223" s="2" t="s">
        <v>3552</v>
      </c>
      <c r="G223" s="2" t="s">
        <v>3553</v>
      </c>
      <c r="H223" s="2" t="s">
        <v>28</v>
      </c>
      <c r="I223" s="2" t="s">
        <v>3554</v>
      </c>
      <c r="J223" s="4" t="n">
        <v>45757</v>
      </c>
      <c r="K223" s="4" t="n">
        <v>45787</v>
      </c>
      <c r="L223" s="27" t="n">
        <v>3214.82</v>
      </c>
      <c r="M223" s="4" t="n">
        <v>45783</v>
      </c>
      <c r="N223" s="28" t="n">
        <v>26</v>
      </c>
      <c r="O223" s="28" t="n">
        <v>-4</v>
      </c>
      <c r="P223" s="29" t="n">
        <f aca="false">L223*N223</f>
        <v>83585.32</v>
      </c>
      <c r="Q223" s="29" t="n">
        <f aca="false">L223*O223</f>
        <v>-12859.28</v>
      </c>
      <c r="R223" s="8"/>
      <c r="XFC223" s="9"/>
      <c r="XFD223" s="9"/>
    </row>
    <row r="224" customFormat="false" ht="14.25" hidden="false" customHeight="true" outlineLevel="0" collapsed="false">
      <c r="A224" s="2" t="s">
        <v>53</v>
      </c>
      <c r="B224" s="2" t="s">
        <v>53</v>
      </c>
      <c r="C224" s="1" t="s">
        <v>2746</v>
      </c>
      <c r="D224" s="2" t="s">
        <v>2747</v>
      </c>
      <c r="E224" s="2" t="s">
        <v>3555</v>
      </c>
      <c r="F224" s="2" t="s">
        <v>3556</v>
      </c>
      <c r="G224" s="2" t="s">
        <v>3557</v>
      </c>
      <c r="H224" s="2" t="s">
        <v>28</v>
      </c>
      <c r="I224" s="2" t="s">
        <v>3558</v>
      </c>
      <c r="J224" s="4" t="n">
        <v>45638</v>
      </c>
      <c r="K224" s="4" t="n">
        <v>45668</v>
      </c>
      <c r="L224" s="27" t="n">
        <v>2189.53</v>
      </c>
      <c r="M224" s="4" t="n">
        <v>45672</v>
      </c>
      <c r="N224" s="28" t="n">
        <v>34</v>
      </c>
      <c r="O224" s="28" t="n">
        <v>4</v>
      </c>
      <c r="P224" s="29" t="n">
        <f aca="false">L224*N224</f>
        <v>74444.02</v>
      </c>
      <c r="Q224" s="29" t="n">
        <f aca="false">L224*O224</f>
        <v>8758.12</v>
      </c>
      <c r="R224" s="8"/>
      <c r="XFC224" s="9"/>
      <c r="XFD224" s="9"/>
    </row>
    <row r="225" customFormat="false" ht="14.25" hidden="false" customHeight="true" outlineLevel="0" collapsed="false">
      <c r="A225" s="2" t="s">
        <v>53</v>
      </c>
      <c r="B225" s="2" t="s">
        <v>53</v>
      </c>
      <c r="C225" s="1" t="s">
        <v>3559</v>
      </c>
      <c r="D225" s="2" t="s">
        <v>3560</v>
      </c>
      <c r="E225" s="2" t="s">
        <v>3561</v>
      </c>
      <c r="F225" s="2" t="s">
        <v>3562</v>
      </c>
      <c r="G225" s="2" t="s">
        <v>3563</v>
      </c>
      <c r="H225" s="2" t="s">
        <v>28</v>
      </c>
      <c r="I225" s="2" t="s">
        <v>3564</v>
      </c>
      <c r="J225" s="4" t="n">
        <v>45654</v>
      </c>
      <c r="K225" s="4" t="n">
        <v>45684</v>
      </c>
      <c r="L225" s="27" t="n">
        <v>81428.58</v>
      </c>
      <c r="M225" s="4" t="n">
        <v>45672</v>
      </c>
      <c r="N225" s="28" t="n">
        <v>18</v>
      </c>
      <c r="O225" s="28" t="n">
        <v>-12</v>
      </c>
      <c r="P225" s="29" t="n">
        <f aca="false">L225*N225</f>
        <v>1465714.44</v>
      </c>
      <c r="Q225" s="29" t="n">
        <f aca="false">L225*O225</f>
        <v>-977142.96</v>
      </c>
      <c r="R225" s="8"/>
      <c r="XFC225" s="9"/>
      <c r="XFD225" s="9"/>
    </row>
    <row r="226" customFormat="false" ht="14.25" hidden="false" customHeight="true" outlineLevel="0" collapsed="false">
      <c r="A226" s="2" t="s">
        <v>53</v>
      </c>
      <c r="B226" s="2" t="s">
        <v>53</v>
      </c>
      <c r="C226" s="1" t="s">
        <v>3357</v>
      </c>
      <c r="D226" s="2" t="s">
        <v>2934</v>
      </c>
      <c r="E226" s="2" t="s">
        <v>3565</v>
      </c>
      <c r="F226" s="2" t="s">
        <v>3566</v>
      </c>
      <c r="G226" s="2" t="s">
        <v>3567</v>
      </c>
      <c r="H226" s="2" t="s">
        <v>28</v>
      </c>
      <c r="I226" s="2" t="s">
        <v>3545</v>
      </c>
      <c r="J226" s="4" t="n">
        <v>45702</v>
      </c>
      <c r="K226" s="4" t="n">
        <v>45732</v>
      </c>
      <c r="L226" s="27" t="n">
        <v>5520.72</v>
      </c>
      <c r="M226" s="4" t="n">
        <v>45728</v>
      </c>
      <c r="N226" s="28" t="n">
        <v>26</v>
      </c>
      <c r="O226" s="28" t="n">
        <v>-4</v>
      </c>
      <c r="P226" s="29" t="n">
        <f aca="false">L226*N226</f>
        <v>143538.72</v>
      </c>
      <c r="Q226" s="29" t="n">
        <f aca="false">L226*O226</f>
        <v>-22082.88</v>
      </c>
      <c r="R226" s="8"/>
      <c r="XFC226" s="9"/>
      <c r="XFD226" s="9"/>
    </row>
    <row r="227" customFormat="false" ht="14.25" hidden="false" customHeight="true" outlineLevel="0" collapsed="false">
      <c r="A227" s="2" t="s">
        <v>53</v>
      </c>
      <c r="B227" s="2" t="s">
        <v>53</v>
      </c>
      <c r="C227" s="1" t="s">
        <v>2714</v>
      </c>
      <c r="D227" s="2" t="s">
        <v>2715</v>
      </c>
      <c r="E227" s="2" t="s">
        <v>3568</v>
      </c>
      <c r="F227" s="2" t="s">
        <v>3569</v>
      </c>
      <c r="G227" s="2" t="s">
        <v>3570</v>
      </c>
      <c r="H227" s="2" t="s">
        <v>28</v>
      </c>
      <c r="I227" s="2" t="s">
        <v>3571</v>
      </c>
      <c r="J227" s="4" t="n">
        <v>45734</v>
      </c>
      <c r="K227" s="4" t="n">
        <v>45764</v>
      </c>
      <c r="L227" s="27" t="n">
        <v>2867.87</v>
      </c>
      <c r="M227" s="4" t="n">
        <v>45761</v>
      </c>
      <c r="N227" s="28" t="n">
        <v>27</v>
      </c>
      <c r="O227" s="28" t="n">
        <v>-3</v>
      </c>
      <c r="P227" s="29" t="n">
        <f aca="false">L227*N227</f>
        <v>77432.49</v>
      </c>
      <c r="Q227" s="29" t="n">
        <f aca="false">L227*O227</f>
        <v>-8603.61</v>
      </c>
      <c r="R227" s="8"/>
      <c r="XFC227" s="9"/>
      <c r="XFD227" s="9"/>
    </row>
    <row r="228" customFormat="false" ht="14.25" hidden="false" customHeight="true" outlineLevel="0" collapsed="false">
      <c r="A228" s="2" t="s">
        <v>53</v>
      </c>
      <c r="B228" s="2" t="s">
        <v>53</v>
      </c>
      <c r="C228" s="1" t="s">
        <v>2746</v>
      </c>
      <c r="D228" s="2" t="s">
        <v>2747</v>
      </c>
      <c r="E228" s="2" t="s">
        <v>3572</v>
      </c>
      <c r="F228" s="2" t="s">
        <v>3573</v>
      </c>
      <c r="G228" s="2" t="s">
        <v>3574</v>
      </c>
      <c r="H228" s="2" t="s">
        <v>28</v>
      </c>
      <c r="I228" s="2" t="s">
        <v>3558</v>
      </c>
      <c r="J228" s="4" t="n">
        <v>45706</v>
      </c>
      <c r="K228" s="4" t="n">
        <v>45736</v>
      </c>
      <c r="L228" s="27" t="n">
        <v>2189.53</v>
      </c>
      <c r="M228" s="4" t="n">
        <v>45727</v>
      </c>
      <c r="N228" s="28" t="n">
        <v>21</v>
      </c>
      <c r="O228" s="28" t="n">
        <v>-9</v>
      </c>
      <c r="P228" s="29" t="n">
        <f aca="false">L228*N228</f>
        <v>45980.13</v>
      </c>
      <c r="Q228" s="29" t="n">
        <f aca="false">L228*O228</f>
        <v>-19705.77</v>
      </c>
      <c r="R228" s="8"/>
      <c r="XFC228" s="9"/>
      <c r="XFD228" s="9"/>
    </row>
    <row r="229" customFormat="false" ht="14.25" hidden="false" customHeight="true" outlineLevel="0" collapsed="false">
      <c r="A229" s="2" t="s">
        <v>53</v>
      </c>
      <c r="B229" s="2" t="s">
        <v>53</v>
      </c>
      <c r="C229" s="1" t="s">
        <v>2714</v>
      </c>
      <c r="D229" s="2" t="s">
        <v>2715</v>
      </c>
      <c r="E229" s="2" t="s">
        <v>3575</v>
      </c>
      <c r="F229" s="2" t="s">
        <v>3576</v>
      </c>
      <c r="G229" s="2" t="s">
        <v>2554</v>
      </c>
      <c r="H229" s="2" t="s">
        <v>28</v>
      </c>
      <c r="I229" s="2" t="s">
        <v>3577</v>
      </c>
      <c r="J229" s="4" t="n">
        <v>45675</v>
      </c>
      <c r="K229" s="4" t="n">
        <v>45705</v>
      </c>
      <c r="L229" s="27" t="n">
        <v>6320.27</v>
      </c>
      <c r="M229" s="4" t="n">
        <v>45695</v>
      </c>
      <c r="N229" s="28" t="n">
        <v>20</v>
      </c>
      <c r="O229" s="28" t="n">
        <v>-10</v>
      </c>
      <c r="P229" s="29" t="n">
        <f aca="false">L229*N229</f>
        <v>126405.4</v>
      </c>
      <c r="Q229" s="29" t="n">
        <f aca="false">L229*O229</f>
        <v>-63202.7</v>
      </c>
      <c r="R229" s="8"/>
      <c r="XFC229" s="9"/>
      <c r="XFD229" s="9"/>
    </row>
    <row r="230" customFormat="false" ht="14.25" hidden="false" customHeight="true" outlineLevel="0" collapsed="false">
      <c r="A230" s="2" t="s">
        <v>53</v>
      </c>
      <c r="B230" s="2" t="s">
        <v>53</v>
      </c>
      <c r="C230" s="1" t="s">
        <v>2714</v>
      </c>
      <c r="D230" s="2" t="s">
        <v>2715</v>
      </c>
      <c r="E230" s="2" t="s">
        <v>3578</v>
      </c>
      <c r="F230" s="2" t="s">
        <v>3579</v>
      </c>
      <c r="G230" s="2" t="s">
        <v>3580</v>
      </c>
      <c r="H230" s="2" t="s">
        <v>28</v>
      </c>
      <c r="I230" s="2" t="s">
        <v>3581</v>
      </c>
      <c r="J230" s="4" t="n">
        <v>45675</v>
      </c>
      <c r="K230" s="4" t="n">
        <v>45705</v>
      </c>
      <c r="L230" s="27" t="n">
        <v>9214.45</v>
      </c>
      <c r="M230" s="4" t="n">
        <v>45694</v>
      </c>
      <c r="N230" s="28" t="n">
        <v>19</v>
      </c>
      <c r="O230" s="28" t="n">
        <v>-11</v>
      </c>
      <c r="P230" s="29" t="n">
        <f aca="false">L230*N230</f>
        <v>175074.55</v>
      </c>
      <c r="Q230" s="29" t="n">
        <f aca="false">L230*O230</f>
        <v>-101358.95</v>
      </c>
      <c r="R230" s="8"/>
      <c r="XFC230" s="9"/>
      <c r="XFD230" s="9"/>
    </row>
    <row r="231" customFormat="false" ht="14.25" hidden="false" customHeight="true" outlineLevel="0" collapsed="false">
      <c r="A231" s="2" t="s">
        <v>53</v>
      </c>
      <c r="B231" s="2" t="s">
        <v>53</v>
      </c>
      <c r="C231" s="1" t="s">
        <v>2830</v>
      </c>
      <c r="D231" s="2" t="s">
        <v>2831</v>
      </c>
      <c r="E231" s="2" t="s">
        <v>3582</v>
      </c>
      <c r="F231" s="2" t="s">
        <v>3583</v>
      </c>
      <c r="G231" s="2" t="s">
        <v>2885</v>
      </c>
      <c r="H231" s="2" t="s">
        <v>28</v>
      </c>
      <c r="I231" s="2" t="s">
        <v>3584</v>
      </c>
      <c r="J231" s="4" t="n">
        <v>45671</v>
      </c>
      <c r="K231" s="4" t="n">
        <v>45701</v>
      </c>
      <c r="L231" s="27" t="n">
        <v>7434.48</v>
      </c>
      <c r="M231" s="4" t="n">
        <v>45699</v>
      </c>
      <c r="N231" s="28" t="n">
        <v>28</v>
      </c>
      <c r="O231" s="28" t="n">
        <v>-2</v>
      </c>
      <c r="P231" s="29" t="n">
        <f aca="false">L231*N231</f>
        <v>208165.44</v>
      </c>
      <c r="Q231" s="29" t="n">
        <f aca="false">L231*O231</f>
        <v>-14868.96</v>
      </c>
      <c r="R231" s="8"/>
      <c r="XFC231" s="9"/>
      <c r="XFD231" s="9"/>
    </row>
    <row r="232" customFormat="false" ht="14.25" hidden="false" customHeight="true" outlineLevel="0" collapsed="false">
      <c r="A232" s="2" t="s">
        <v>53</v>
      </c>
      <c r="B232" s="2" t="s">
        <v>53</v>
      </c>
      <c r="C232" s="1" t="s">
        <v>2867</v>
      </c>
      <c r="D232" s="2" t="s">
        <v>2868</v>
      </c>
      <c r="E232" s="2" t="s">
        <v>3585</v>
      </c>
      <c r="F232" s="2" t="s">
        <v>3586</v>
      </c>
      <c r="G232" s="2" t="s">
        <v>3587</v>
      </c>
      <c r="H232" s="2" t="s">
        <v>28</v>
      </c>
      <c r="I232" s="2" t="s">
        <v>3588</v>
      </c>
      <c r="J232" s="4" t="n">
        <v>45665</v>
      </c>
      <c r="K232" s="4" t="n">
        <v>45695</v>
      </c>
      <c r="L232" s="27" t="n">
        <v>980.66</v>
      </c>
      <c r="M232" s="4" t="n">
        <v>45706</v>
      </c>
      <c r="N232" s="28" t="n">
        <v>41</v>
      </c>
      <c r="O232" s="28" t="n">
        <v>11</v>
      </c>
      <c r="P232" s="29" t="n">
        <f aca="false">L232*N232</f>
        <v>40207.06</v>
      </c>
      <c r="Q232" s="29" t="n">
        <f aca="false">L232*O232</f>
        <v>10787.26</v>
      </c>
      <c r="R232" s="8"/>
      <c r="XFC232" s="9"/>
      <c r="XFD232" s="9"/>
    </row>
    <row r="233" customFormat="false" ht="14.25" hidden="false" customHeight="true" outlineLevel="0" collapsed="false">
      <c r="A233" s="2" t="s">
        <v>53</v>
      </c>
      <c r="B233" s="2" t="s">
        <v>53</v>
      </c>
      <c r="C233" s="1" t="s">
        <v>2734</v>
      </c>
      <c r="D233" s="2" t="s">
        <v>2735</v>
      </c>
      <c r="E233" s="2" t="s">
        <v>3589</v>
      </c>
      <c r="F233" s="2" t="s">
        <v>3590</v>
      </c>
      <c r="G233" s="2" t="s">
        <v>3591</v>
      </c>
      <c r="H233" s="2" t="s">
        <v>28</v>
      </c>
      <c r="I233" s="2" t="s">
        <v>3592</v>
      </c>
      <c r="J233" s="4" t="n">
        <v>45716</v>
      </c>
      <c r="K233" s="4" t="n">
        <v>45746</v>
      </c>
      <c r="L233" s="27" t="n">
        <v>529.73</v>
      </c>
      <c r="M233" s="4" t="n">
        <v>45735</v>
      </c>
      <c r="N233" s="28" t="n">
        <v>19</v>
      </c>
      <c r="O233" s="28" t="n">
        <v>-11</v>
      </c>
      <c r="P233" s="29" t="n">
        <f aca="false">L233*N233</f>
        <v>10064.87</v>
      </c>
      <c r="Q233" s="29" t="n">
        <f aca="false">L233*O233</f>
        <v>-5827.03</v>
      </c>
      <c r="R233" s="8"/>
      <c r="XFC233" s="9"/>
      <c r="XFD233" s="9"/>
    </row>
    <row r="234" customFormat="false" ht="14.25" hidden="false" customHeight="true" outlineLevel="0" collapsed="false">
      <c r="A234" s="2" t="s">
        <v>53</v>
      </c>
      <c r="B234" s="2" t="s">
        <v>53</v>
      </c>
      <c r="C234" s="1" t="s">
        <v>42</v>
      </c>
      <c r="D234" s="2"/>
      <c r="E234" s="2" t="s">
        <v>3593</v>
      </c>
      <c r="F234" s="2" t="s">
        <v>3594</v>
      </c>
      <c r="G234" s="2" t="s">
        <v>3595</v>
      </c>
      <c r="H234" s="2" t="s">
        <v>28</v>
      </c>
      <c r="I234" s="2" t="s">
        <v>3596</v>
      </c>
      <c r="J234" s="4" t="n">
        <v>45686</v>
      </c>
      <c r="K234" s="4" t="n">
        <v>45716</v>
      </c>
      <c r="L234" s="27" t="n">
        <v>1081.04</v>
      </c>
      <c r="M234" s="4" t="n">
        <v>45728</v>
      </c>
      <c r="N234" s="28" t="n">
        <v>42</v>
      </c>
      <c r="O234" s="28" t="n">
        <v>12</v>
      </c>
      <c r="P234" s="29" t="n">
        <f aca="false">L234*N234</f>
        <v>45403.68</v>
      </c>
      <c r="Q234" s="29" t="n">
        <f aca="false">L234*O234</f>
        <v>12972.48</v>
      </c>
      <c r="R234" s="8"/>
      <c r="XFC234" s="9"/>
      <c r="XFD234" s="9"/>
    </row>
    <row r="235" customFormat="false" ht="14.25" hidden="false" customHeight="true" outlineLevel="0" collapsed="false">
      <c r="A235" s="2" t="s">
        <v>53</v>
      </c>
      <c r="B235" s="2" t="s">
        <v>53</v>
      </c>
      <c r="C235" s="1" t="s">
        <v>2734</v>
      </c>
      <c r="D235" s="2" t="s">
        <v>2735</v>
      </c>
      <c r="E235" s="2" t="s">
        <v>3597</v>
      </c>
      <c r="F235" s="2" t="s">
        <v>3598</v>
      </c>
      <c r="G235" s="2" t="s">
        <v>1464</v>
      </c>
      <c r="H235" s="2" t="s">
        <v>28</v>
      </c>
      <c r="I235" s="2" t="s">
        <v>3599</v>
      </c>
      <c r="J235" s="4" t="n">
        <v>45691</v>
      </c>
      <c r="K235" s="4" t="n">
        <v>45721</v>
      </c>
      <c r="L235" s="27" t="n">
        <v>4714.13</v>
      </c>
      <c r="M235" s="4" t="n">
        <v>45713</v>
      </c>
      <c r="N235" s="28" t="n">
        <v>22</v>
      </c>
      <c r="O235" s="28" t="n">
        <v>-8</v>
      </c>
      <c r="P235" s="29" t="n">
        <f aca="false">L235*N235</f>
        <v>103710.86</v>
      </c>
      <c r="Q235" s="29" t="n">
        <f aca="false">L235*O235</f>
        <v>-37713.04</v>
      </c>
      <c r="R235" s="8"/>
      <c r="XFC235" s="9"/>
      <c r="XFD235" s="9"/>
    </row>
    <row r="236" customFormat="false" ht="14.25" hidden="false" customHeight="true" outlineLevel="0" collapsed="false">
      <c r="A236" s="2" t="s">
        <v>53</v>
      </c>
      <c r="B236" s="2" t="s">
        <v>53</v>
      </c>
      <c r="C236" s="1" t="s">
        <v>2728</v>
      </c>
      <c r="D236" s="2" t="s">
        <v>2729</v>
      </c>
      <c r="E236" s="2" t="s">
        <v>3600</v>
      </c>
      <c r="F236" s="2" t="s">
        <v>3601</v>
      </c>
      <c r="G236" s="2" t="s">
        <v>3602</v>
      </c>
      <c r="H236" s="2" t="s">
        <v>28</v>
      </c>
      <c r="I236" s="2" t="s">
        <v>3603</v>
      </c>
      <c r="J236" s="4" t="n">
        <v>45668</v>
      </c>
      <c r="K236" s="4" t="n">
        <v>45698</v>
      </c>
      <c r="L236" s="27" t="n">
        <v>328.36</v>
      </c>
      <c r="M236" s="4" t="n">
        <v>45693</v>
      </c>
      <c r="N236" s="28" t="n">
        <v>25</v>
      </c>
      <c r="O236" s="28" t="n">
        <v>-5</v>
      </c>
      <c r="P236" s="29" t="n">
        <f aca="false">L236*N236</f>
        <v>8209</v>
      </c>
      <c r="Q236" s="29" t="n">
        <f aca="false">L236*O236</f>
        <v>-1641.8</v>
      </c>
      <c r="R236" s="8"/>
      <c r="XFC236" s="9"/>
      <c r="XFD236" s="9"/>
    </row>
    <row r="237" customFormat="false" ht="14.25" hidden="false" customHeight="true" outlineLevel="0" collapsed="false">
      <c r="A237" s="2" t="s">
        <v>53</v>
      </c>
      <c r="B237" s="2" t="s">
        <v>53</v>
      </c>
      <c r="C237" s="1" t="s">
        <v>3164</v>
      </c>
      <c r="D237" s="2" t="s">
        <v>3165</v>
      </c>
      <c r="E237" s="2" t="s">
        <v>3604</v>
      </c>
      <c r="F237" s="2" t="s">
        <v>3605</v>
      </c>
      <c r="G237" s="2" t="s">
        <v>2964</v>
      </c>
      <c r="H237" s="2" t="s">
        <v>28</v>
      </c>
      <c r="I237" s="2" t="s">
        <v>3606</v>
      </c>
      <c r="J237" s="4" t="n">
        <v>45688</v>
      </c>
      <c r="K237" s="4" t="n">
        <v>45718</v>
      </c>
      <c r="L237" s="27" t="n">
        <v>3720.92</v>
      </c>
      <c r="M237" s="4" t="n">
        <v>45734</v>
      </c>
      <c r="N237" s="28" t="n">
        <v>11</v>
      </c>
      <c r="O237" s="28" t="n">
        <v>-19</v>
      </c>
      <c r="P237" s="29" t="n">
        <f aca="false">L237*N237</f>
        <v>40930.12</v>
      </c>
      <c r="Q237" s="29" t="n">
        <f aca="false">L237*O237</f>
        <v>-70697.48</v>
      </c>
      <c r="R237" s="8"/>
      <c r="XFC237" s="9"/>
      <c r="XFD237" s="9"/>
    </row>
    <row r="238" customFormat="false" ht="14.25" hidden="false" customHeight="true" outlineLevel="0" collapsed="false">
      <c r="A238" s="2" t="s">
        <v>53</v>
      </c>
      <c r="B238" s="2" t="s">
        <v>53</v>
      </c>
      <c r="C238" s="1" t="s">
        <v>42</v>
      </c>
      <c r="D238" s="2"/>
      <c r="E238" s="2" t="s">
        <v>3607</v>
      </c>
      <c r="F238" s="2" t="s">
        <v>3608</v>
      </c>
      <c r="G238" s="2" t="s">
        <v>3609</v>
      </c>
      <c r="H238" s="2" t="s">
        <v>28</v>
      </c>
      <c r="I238" s="2" t="s">
        <v>3610</v>
      </c>
      <c r="J238" s="4" t="n">
        <v>45786</v>
      </c>
      <c r="K238" s="4" t="n">
        <v>45816</v>
      </c>
      <c r="L238" s="27" t="n">
        <v>2184.76</v>
      </c>
      <c r="M238" s="4" t="n">
        <v>45799</v>
      </c>
      <c r="N238" s="28" t="n">
        <v>13</v>
      </c>
      <c r="O238" s="28" t="n">
        <v>-17</v>
      </c>
      <c r="P238" s="29" t="n">
        <f aca="false">L238*N238</f>
        <v>28401.88</v>
      </c>
      <c r="Q238" s="29" t="n">
        <f aca="false">L238*O238</f>
        <v>-37140.92</v>
      </c>
      <c r="R238" s="8"/>
      <c r="XFC238" s="9"/>
      <c r="XFD238" s="9"/>
    </row>
    <row r="239" customFormat="false" ht="14.25" hidden="false" customHeight="true" outlineLevel="0" collapsed="false">
      <c r="A239" s="2" t="s">
        <v>53</v>
      </c>
      <c r="B239" s="2" t="s">
        <v>53</v>
      </c>
      <c r="C239" s="1" t="s">
        <v>2714</v>
      </c>
      <c r="D239" s="2" t="s">
        <v>2715</v>
      </c>
      <c r="E239" s="2" t="s">
        <v>3611</v>
      </c>
      <c r="F239" s="2" t="s">
        <v>3612</v>
      </c>
      <c r="G239" s="2" t="s">
        <v>3613</v>
      </c>
      <c r="H239" s="2" t="s">
        <v>28</v>
      </c>
      <c r="I239" s="2" t="s">
        <v>3104</v>
      </c>
      <c r="J239" s="4" t="n">
        <v>45752</v>
      </c>
      <c r="K239" s="4" t="n">
        <v>45782</v>
      </c>
      <c r="L239" s="27" t="n">
        <v>1613.86</v>
      </c>
      <c r="M239" s="4" t="n">
        <v>45775</v>
      </c>
      <c r="N239" s="28" t="n">
        <v>23</v>
      </c>
      <c r="O239" s="28" t="n">
        <v>-7</v>
      </c>
      <c r="P239" s="29" t="n">
        <f aca="false">L239*N239</f>
        <v>37118.78</v>
      </c>
      <c r="Q239" s="29" t="n">
        <f aca="false">L239*O239</f>
        <v>-11297.02</v>
      </c>
      <c r="R239" s="8"/>
      <c r="XFC239" s="9"/>
      <c r="XFD239" s="9"/>
    </row>
    <row r="240" customFormat="false" ht="14.25" hidden="false" customHeight="true" outlineLevel="0" collapsed="false">
      <c r="A240" s="2" t="s">
        <v>53</v>
      </c>
      <c r="B240" s="2" t="s">
        <v>53</v>
      </c>
      <c r="C240" s="1" t="s">
        <v>2861</v>
      </c>
      <c r="D240" s="2" t="s">
        <v>2862</v>
      </c>
      <c r="E240" s="2" t="s">
        <v>3614</v>
      </c>
      <c r="F240" s="2" t="s">
        <v>3615</v>
      </c>
      <c r="G240" s="2" t="s">
        <v>2558</v>
      </c>
      <c r="H240" s="2" t="s">
        <v>28</v>
      </c>
      <c r="I240" s="2" t="s">
        <v>3616</v>
      </c>
      <c r="J240" s="4" t="n">
        <v>45686</v>
      </c>
      <c r="K240" s="4" t="n">
        <v>45716</v>
      </c>
      <c r="L240" s="27" t="n">
        <v>1307.31</v>
      </c>
      <c r="M240" s="4" t="n">
        <v>45712</v>
      </c>
      <c r="N240" s="28" t="n">
        <v>26</v>
      </c>
      <c r="O240" s="28" t="n">
        <v>-4</v>
      </c>
      <c r="P240" s="29" t="n">
        <f aca="false">L240*N240</f>
        <v>33990.06</v>
      </c>
      <c r="Q240" s="29" t="n">
        <f aca="false">L240*O240</f>
        <v>-5229.24</v>
      </c>
      <c r="R240" s="8"/>
      <c r="XFC240" s="9"/>
      <c r="XFD240" s="9"/>
    </row>
    <row r="241" customFormat="false" ht="14.25" hidden="false" customHeight="true" outlineLevel="0" collapsed="false">
      <c r="A241" s="2" t="s">
        <v>53</v>
      </c>
      <c r="B241" s="2" t="s">
        <v>53</v>
      </c>
      <c r="C241" s="1" t="s">
        <v>3617</v>
      </c>
      <c r="D241" s="2" t="s">
        <v>3618</v>
      </c>
      <c r="E241" s="2" t="s">
        <v>3619</v>
      </c>
      <c r="F241" s="2" t="s">
        <v>3620</v>
      </c>
      <c r="G241" s="2" t="s">
        <v>3621</v>
      </c>
      <c r="H241" s="2" t="s">
        <v>28</v>
      </c>
      <c r="I241" s="2" t="s">
        <v>3622</v>
      </c>
      <c r="J241" s="4" t="n">
        <v>45803</v>
      </c>
      <c r="K241" s="4" t="n">
        <v>45833</v>
      </c>
      <c r="L241" s="27" t="n">
        <v>1607.6</v>
      </c>
      <c r="M241" s="4" t="n">
        <v>45824</v>
      </c>
      <c r="N241" s="28" t="n">
        <v>21</v>
      </c>
      <c r="O241" s="28" t="n">
        <v>-9</v>
      </c>
      <c r="P241" s="29" t="n">
        <f aca="false">L241*N241</f>
        <v>33759.6</v>
      </c>
      <c r="Q241" s="29" t="n">
        <f aca="false">L241*O241</f>
        <v>-14468.4</v>
      </c>
      <c r="R241" s="8"/>
      <c r="XFC241" s="9"/>
      <c r="XFD241" s="9"/>
    </row>
    <row r="242" customFormat="false" ht="14.25" hidden="false" customHeight="true" outlineLevel="0" collapsed="false">
      <c r="A242" s="2" t="s">
        <v>53</v>
      </c>
      <c r="B242" s="2" t="s">
        <v>53</v>
      </c>
      <c r="C242" s="1" t="s">
        <v>3617</v>
      </c>
      <c r="D242" s="2" t="s">
        <v>3618</v>
      </c>
      <c r="E242" s="2" t="s">
        <v>3623</v>
      </c>
      <c r="F242" s="2" t="s">
        <v>3624</v>
      </c>
      <c r="G242" s="2" t="s">
        <v>3625</v>
      </c>
      <c r="H242" s="2" t="s">
        <v>28</v>
      </c>
      <c r="I242" s="2" t="s">
        <v>3622</v>
      </c>
      <c r="J242" s="4" t="n">
        <v>45779</v>
      </c>
      <c r="K242" s="4" t="n">
        <v>45809</v>
      </c>
      <c r="L242" s="27" t="n">
        <v>1607.6</v>
      </c>
      <c r="M242" s="4" t="n">
        <v>45824</v>
      </c>
      <c r="N242" s="28" t="n">
        <v>45</v>
      </c>
      <c r="O242" s="28" t="n">
        <v>15</v>
      </c>
      <c r="P242" s="29" t="n">
        <f aca="false">L242*N242</f>
        <v>72342</v>
      </c>
      <c r="Q242" s="29" t="n">
        <f aca="false">L242*O242</f>
        <v>24114</v>
      </c>
      <c r="R242" s="8"/>
      <c r="XFC242" s="9"/>
      <c r="XFD242" s="9"/>
    </row>
    <row r="243" customFormat="false" ht="14.25" hidden="false" customHeight="true" outlineLevel="0" collapsed="false">
      <c r="A243" s="2" t="s">
        <v>53</v>
      </c>
      <c r="B243" s="2" t="s">
        <v>53</v>
      </c>
      <c r="C243" s="1" t="s">
        <v>2665</v>
      </c>
      <c r="D243" s="2" t="s">
        <v>2666</v>
      </c>
      <c r="E243" s="2" t="s">
        <v>3626</v>
      </c>
      <c r="F243" s="2" t="s">
        <v>3627</v>
      </c>
      <c r="G243" s="2" t="s">
        <v>3628</v>
      </c>
      <c r="H243" s="2" t="s">
        <v>28</v>
      </c>
      <c r="I243" s="2" t="s">
        <v>3592</v>
      </c>
      <c r="J243" s="4" t="n">
        <v>45715</v>
      </c>
      <c r="K243" s="4" t="n">
        <v>45745</v>
      </c>
      <c r="L243" s="27" t="n">
        <v>529.73</v>
      </c>
      <c r="M243" s="4" t="n">
        <v>45762</v>
      </c>
      <c r="N243" s="28" t="n">
        <v>4</v>
      </c>
      <c r="O243" s="28" t="n">
        <v>-26</v>
      </c>
      <c r="P243" s="29" t="n">
        <f aca="false">L243*N243</f>
        <v>2118.92</v>
      </c>
      <c r="Q243" s="29" t="n">
        <f aca="false">L243*O243</f>
        <v>-13772.98</v>
      </c>
      <c r="R243" s="8"/>
      <c r="XFC243" s="9"/>
      <c r="XFD243" s="9"/>
    </row>
    <row r="244" customFormat="false" ht="14.25" hidden="false" customHeight="true" outlineLevel="0" collapsed="false">
      <c r="A244" s="2" t="s">
        <v>53</v>
      </c>
      <c r="B244" s="2" t="s">
        <v>53</v>
      </c>
      <c r="C244" s="1" t="s">
        <v>2675</v>
      </c>
      <c r="D244" s="2" t="s">
        <v>2676</v>
      </c>
      <c r="E244" s="2" t="s">
        <v>3629</v>
      </c>
      <c r="F244" s="2" t="s">
        <v>3630</v>
      </c>
      <c r="G244" s="2" t="s">
        <v>3631</v>
      </c>
      <c r="H244" s="2" t="s">
        <v>28</v>
      </c>
      <c r="I244" s="2" t="s">
        <v>3632</v>
      </c>
      <c r="J244" s="4" t="n">
        <v>45700</v>
      </c>
      <c r="K244" s="4" t="n">
        <v>45730</v>
      </c>
      <c r="L244" s="27" t="n">
        <v>434.86</v>
      </c>
      <c r="M244" s="4" t="n">
        <v>45734</v>
      </c>
      <c r="N244" s="28" t="n">
        <v>34</v>
      </c>
      <c r="O244" s="28" t="n">
        <v>4</v>
      </c>
      <c r="P244" s="29" t="n">
        <f aca="false">L244*N244</f>
        <v>14785.24</v>
      </c>
      <c r="Q244" s="29" t="n">
        <f aca="false">L244*O244</f>
        <v>1739.44</v>
      </c>
      <c r="R244" s="8"/>
      <c r="XFC244" s="9"/>
      <c r="XFD244" s="9"/>
    </row>
    <row r="245" customFormat="false" ht="14.25" hidden="false" customHeight="true" outlineLevel="0" collapsed="false">
      <c r="A245" s="2" t="s">
        <v>53</v>
      </c>
      <c r="B245" s="2" t="s">
        <v>53</v>
      </c>
      <c r="C245" s="1" t="s">
        <v>2720</v>
      </c>
      <c r="D245" s="2" t="s">
        <v>2721</v>
      </c>
      <c r="E245" s="2" t="s">
        <v>3633</v>
      </c>
      <c r="F245" s="2" t="s">
        <v>3634</v>
      </c>
      <c r="G245" s="2" t="s">
        <v>1862</v>
      </c>
      <c r="H245" s="2" t="s">
        <v>28</v>
      </c>
      <c r="I245" s="2" t="s">
        <v>3635</v>
      </c>
      <c r="J245" s="4" t="n">
        <v>45722</v>
      </c>
      <c r="K245" s="4" t="n">
        <v>45752</v>
      </c>
      <c r="L245" s="27" t="n">
        <v>2268</v>
      </c>
      <c r="M245" s="4" t="n">
        <v>45749</v>
      </c>
      <c r="N245" s="28" t="n">
        <v>27</v>
      </c>
      <c r="O245" s="28" t="n">
        <v>-3</v>
      </c>
      <c r="P245" s="29" t="n">
        <f aca="false">L245*N245</f>
        <v>61236</v>
      </c>
      <c r="Q245" s="29" t="n">
        <f aca="false">L245*O245</f>
        <v>-6804</v>
      </c>
      <c r="R245" s="8"/>
      <c r="XFC245" s="9"/>
      <c r="XFD245" s="9"/>
    </row>
    <row r="246" customFormat="false" ht="14.25" hidden="false" customHeight="true" outlineLevel="0" collapsed="false">
      <c r="A246" s="2" t="s">
        <v>53</v>
      </c>
      <c r="B246" s="2" t="s">
        <v>53</v>
      </c>
      <c r="C246" s="1" t="s">
        <v>3114</v>
      </c>
      <c r="D246" s="2" t="s">
        <v>3115</v>
      </c>
      <c r="E246" s="2" t="s">
        <v>3636</v>
      </c>
      <c r="F246" s="2" t="s">
        <v>3637</v>
      </c>
      <c r="G246" s="2" t="s">
        <v>3638</v>
      </c>
      <c r="H246" s="2" t="s">
        <v>28</v>
      </c>
      <c r="I246" s="2" t="s">
        <v>3639</v>
      </c>
      <c r="J246" s="4" t="n">
        <v>45762</v>
      </c>
      <c r="K246" s="4" t="n">
        <v>45792</v>
      </c>
      <c r="L246" s="27" t="n">
        <v>1630.6</v>
      </c>
      <c r="M246" s="4" t="n">
        <v>45783</v>
      </c>
      <c r="N246" s="28" t="n">
        <v>21</v>
      </c>
      <c r="O246" s="28" t="n">
        <v>-9</v>
      </c>
      <c r="P246" s="29" t="n">
        <f aca="false">L246*N246</f>
        <v>34242.6</v>
      </c>
      <c r="Q246" s="29" t="n">
        <f aca="false">L246*O246</f>
        <v>-14675.4</v>
      </c>
      <c r="R246" s="8"/>
      <c r="XFC246" s="9"/>
      <c r="XFD246" s="9"/>
    </row>
    <row r="247" customFormat="false" ht="14.25" hidden="false" customHeight="true" outlineLevel="0" collapsed="false">
      <c r="A247" s="2" t="s">
        <v>53</v>
      </c>
      <c r="B247" s="2" t="s">
        <v>53</v>
      </c>
      <c r="C247" s="1" t="s">
        <v>2894</v>
      </c>
      <c r="D247" s="2" t="s">
        <v>2895</v>
      </c>
      <c r="E247" s="2" t="s">
        <v>3640</v>
      </c>
      <c r="F247" s="2" t="s">
        <v>3641</v>
      </c>
      <c r="G247" s="2" t="s">
        <v>3642</v>
      </c>
      <c r="H247" s="2" t="s">
        <v>28</v>
      </c>
      <c r="I247" s="2" t="s">
        <v>3643</v>
      </c>
      <c r="J247" s="4" t="n">
        <v>45736</v>
      </c>
      <c r="K247" s="4" t="n">
        <v>45766</v>
      </c>
      <c r="L247" s="27" t="n">
        <v>328.8</v>
      </c>
      <c r="M247" s="4" t="n">
        <v>45769</v>
      </c>
      <c r="N247" s="28" t="n">
        <v>33</v>
      </c>
      <c r="O247" s="28" t="n">
        <v>3</v>
      </c>
      <c r="P247" s="29" t="n">
        <f aca="false">L247*N247</f>
        <v>10850.4</v>
      </c>
      <c r="Q247" s="29" t="n">
        <f aca="false">L247*O247</f>
        <v>986.4</v>
      </c>
      <c r="R247" s="8"/>
      <c r="XFC247" s="9"/>
      <c r="XFD247" s="9"/>
    </row>
    <row r="248" customFormat="false" ht="14.25" hidden="false" customHeight="true" outlineLevel="0" collapsed="false">
      <c r="A248" s="2" t="s">
        <v>53</v>
      </c>
      <c r="B248" s="2" t="s">
        <v>53</v>
      </c>
      <c r="C248" s="1" t="s">
        <v>2830</v>
      </c>
      <c r="D248" s="2" t="s">
        <v>2831</v>
      </c>
      <c r="E248" s="2" t="s">
        <v>3644</v>
      </c>
      <c r="F248" s="2" t="s">
        <v>3645</v>
      </c>
      <c r="G248" s="2" t="s">
        <v>3083</v>
      </c>
      <c r="H248" s="2" t="s">
        <v>28</v>
      </c>
      <c r="I248" s="2" t="s">
        <v>3646</v>
      </c>
      <c r="J248" s="4" t="n">
        <v>45733</v>
      </c>
      <c r="K248" s="4" t="n">
        <v>45763</v>
      </c>
      <c r="L248" s="27" t="n">
        <v>16654.65</v>
      </c>
      <c r="M248" s="4" t="n">
        <v>45769</v>
      </c>
      <c r="N248" s="28" t="n">
        <v>36</v>
      </c>
      <c r="O248" s="28" t="n">
        <v>6</v>
      </c>
      <c r="P248" s="29" t="n">
        <f aca="false">L248*N248</f>
        <v>599567.4</v>
      </c>
      <c r="Q248" s="29" t="n">
        <f aca="false">L248*O248</f>
        <v>99927.9</v>
      </c>
      <c r="R248" s="8"/>
      <c r="XFC248" s="9"/>
      <c r="XFD248" s="9"/>
    </row>
    <row r="249" customFormat="false" ht="14.25" hidden="false" customHeight="true" outlineLevel="0" collapsed="false">
      <c r="A249" s="2" t="s">
        <v>53</v>
      </c>
      <c r="B249" s="2" t="s">
        <v>53</v>
      </c>
      <c r="C249" s="1" t="s">
        <v>2894</v>
      </c>
      <c r="D249" s="2" t="s">
        <v>2895</v>
      </c>
      <c r="E249" s="2" t="s">
        <v>3647</v>
      </c>
      <c r="F249" s="2" t="s">
        <v>3648</v>
      </c>
      <c r="G249" s="2" t="s">
        <v>3649</v>
      </c>
      <c r="H249" s="2" t="s">
        <v>28</v>
      </c>
      <c r="I249" s="2" t="s">
        <v>3650</v>
      </c>
      <c r="J249" s="4" t="n">
        <v>45736</v>
      </c>
      <c r="K249" s="4" t="n">
        <v>45766</v>
      </c>
      <c r="L249" s="27" t="n">
        <v>657.6</v>
      </c>
      <c r="M249" s="4" t="n">
        <v>45769</v>
      </c>
      <c r="N249" s="28" t="n">
        <v>33</v>
      </c>
      <c r="O249" s="28" t="n">
        <v>3</v>
      </c>
      <c r="P249" s="29" t="n">
        <f aca="false">L249*N249</f>
        <v>21700.8</v>
      </c>
      <c r="Q249" s="29" t="n">
        <f aca="false">L249*O249</f>
        <v>1972.8</v>
      </c>
      <c r="R249" s="8"/>
      <c r="XFC249" s="9"/>
      <c r="XFD249" s="9"/>
    </row>
    <row r="250" customFormat="false" ht="14.25" hidden="false" customHeight="true" outlineLevel="0" collapsed="false">
      <c r="A250" s="2" t="s">
        <v>53</v>
      </c>
      <c r="B250" s="2" t="s">
        <v>53</v>
      </c>
      <c r="C250" s="1" t="s">
        <v>2781</v>
      </c>
      <c r="D250" s="2" t="s">
        <v>2782</v>
      </c>
      <c r="E250" s="2" t="s">
        <v>3651</v>
      </c>
      <c r="F250" s="2" t="s">
        <v>3652</v>
      </c>
      <c r="G250" s="2" t="s">
        <v>3653</v>
      </c>
      <c r="H250" s="2" t="s">
        <v>28</v>
      </c>
      <c r="I250" s="2" t="s">
        <v>3654</v>
      </c>
      <c r="J250" s="4" t="n">
        <v>45785</v>
      </c>
      <c r="K250" s="4" t="n">
        <v>45815</v>
      </c>
      <c r="L250" s="27" t="n">
        <v>36982.54</v>
      </c>
      <c r="M250" s="4" t="n">
        <v>45800</v>
      </c>
      <c r="N250" s="28" t="n">
        <v>15</v>
      </c>
      <c r="O250" s="28" t="n">
        <v>-15</v>
      </c>
      <c r="P250" s="29" t="n">
        <f aca="false">L250*N250</f>
        <v>554738.1</v>
      </c>
      <c r="Q250" s="29" t="n">
        <f aca="false">L250*O250</f>
        <v>-554738.1</v>
      </c>
      <c r="R250" s="8"/>
      <c r="XFC250" s="9"/>
      <c r="XFD250" s="9"/>
    </row>
    <row r="251" customFormat="false" ht="14.25" hidden="false" customHeight="true" outlineLevel="0" collapsed="false">
      <c r="A251" s="2" t="s">
        <v>53</v>
      </c>
      <c r="B251" s="2" t="s">
        <v>53</v>
      </c>
      <c r="C251" s="1" t="s">
        <v>2740</v>
      </c>
      <c r="D251" s="2" t="s">
        <v>2741</v>
      </c>
      <c r="E251" s="2" t="s">
        <v>3655</v>
      </c>
      <c r="F251" s="2" t="s">
        <v>3656</v>
      </c>
      <c r="G251" s="2" t="s">
        <v>3657</v>
      </c>
      <c r="H251" s="2" t="s">
        <v>28</v>
      </c>
      <c r="I251" s="2" t="s">
        <v>3279</v>
      </c>
      <c r="J251" s="4" t="n">
        <v>45763</v>
      </c>
      <c r="K251" s="4" t="n">
        <v>45793</v>
      </c>
      <c r="L251" s="27" t="n">
        <v>140.5</v>
      </c>
      <c r="M251" s="4" t="n">
        <v>45792</v>
      </c>
      <c r="N251" s="28" t="n">
        <v>29</v>
      </c>
      <c r="O251" s="28" t="n">
        <v>-1</v>
      </c>
      <c r="P251" s="29" t="n">
        <f aca="false">L251*N251</f>
        <v>4074.5</v>
      </c>
      <c r="Q251" s="29" t="n">
        <f aca="false">L251*O251</f>
        <v>-140.5</v>
      </c>
      <c r="R251" s="8"/>
      <c r="XFC251" s="9"/>
      <c r="XFD251" s="9"/>
    </row>
    <row r="252" customFormat="false" ht="14.25" hidden="false" customHeight="true" outlineLevel="0" collapsed="false">
      <c r="A252" s="2" t="s">
        <v>53</v>
      </c>
      <c r="B252" s="2" t="s">
        <v>53</v>
      </c>
      <c r="C252" s="1" t="s">
        <v>2894</v>
      </c>
      <c r="D252" s="2" t="s">
        <v>2895</v>
      </c>
      <c r="E252" s="2" t="s">
        <v>3658</v>
      </c>
      <c r="F252" s="2" t="s">
        <v>3659</v>
      </c>
      <c r="G252" s="2" t="s">
        <v>3660</v>
      </c>
      <c r="H252" s="2" t="s">
        <v>28</v>
      </c>
      <c r="I252" s="2" t="s">
        <v>3661</v>
      </c>
      <c r="J252" s="4" t="n">
        <v>45733</v>
      </c>
      <c r="K252" s="4" t="n">
        <v>45763</v>
      </c>
      <c r="L252" s="27" t="n">
        <v>15486.06</v>
      </c>
      <c r="M252" s="4" t="n">
        <v>45761</v>
      </c>
      <c r="N252" s="28" t="n">
        <v>28</v>
      </c>
      <c r="O252" s="28" t="n">
        <v>-2</v>
      </c>
      <c r="P252" s="29" t="n">
        <f aca="false">L252*N252</f>
        <v>433609.68</v>
      </c>
      <c r="Q252" s="29" t="n">
        <f aca="false">L252*O252</f>
        <v>-30972.12</v>
      </c>
      <c r="R252" s="8"/>
      <c r="XFC252" s="9"/>
      <c r="XFD252" s="9"/>
    </row>
    <row r="253" customFormat="false" ht="14.25" hidden="false" customHeight="true" outlineLevel="0" collapsed="false">
      <c r="A253" s="2" t="s">
        <v>53</v>
      </c>
      <c r="B253" s="2" t="s">
        <v>53</v>
      </c>
      <c r="C253" s="1" t="s">
        <v>2830</v>
      </c>
      <c r="D253" s="2" t="s">
        <v>2831</v>
      </c>
      <c r="E253" s="2" t="s">
        <v>3662</v>
      </c>
      <c r="F253" s="2" t="s">
        <v>3663</v>
      </c>
      <c r="G253" s="2" t="s">
        <v>3664</v>
      </c>
      <c r="H253" s="2" t="s">
        <v>28</v>
      </c>
      <c r="I253" s="2" t="s">
        <v>3665</v>
      </c>
      <c r="J253" s="4" t="n">
        <v>45733</v>
      </c>
      <c r="K253" s="4" t="n">
        <v>45763</v>
      </c>
      <c r="L253" s="27" t="n">
        <v>11103.1</v>
      </c>
      <c r="M253" s="4" t="n">
        <v>45769</v>
      </c>
      <c r="N253" s="28" t="n">
        <v>36</v>
      </c>
      <c r="O253" s="28" t="n">
        <v>6</v>
      </c>
      <c r="P253" s="29" t="n">
        <f aca="false">L253*N253</f>
        <v>399711.6</v>
      </c>
      <c r="Q253" s="29" t="n">
        <f aca="false">L253*O253</f>
        <v>66618.6</v>
      </c>
      <c r="R253" s="8"/>
      <c r="XFC253" s="9"/>
      <c r="XFD253" s="9"/>
    </row>
    <row r="254" customFormat="false" ht="14.25" hidden="false" customHeight="true" outlineLevel="0" collapsed="false">
      <c r="A254" s="2" t="s">
        <v>53</v>
      </c>
      <c r="B254" s="2" t="s">
        <v>53</v>
      </c>
      <c r="C254" s="1" t="s">
        <v>2836</v>
      </c>
      <c r="D254" s="2" t="s">
        <v>2837</v>
      </c>
      <c r="E254" s="2" t="s">
        <v>3666</v>
      </c>
      <c r="F254" s="2" t="s">
        <v>3667</v>
      </c>
      <c r="G254" s="2" t="s">
        <v>3668</v>
      </c>
      <c r="H254" s="2" t="s">
        <v>28</v>
      </c>
      <c r="I254" s="2" t="s">
        <v>2823</v>
      </c>
      <c r="J254" s="4" t="n">
        <v>45660</v>
      </c>
      <c r="K254" s="4" t="n">
        <v>45690</v>
      </c>
      <c r="L254" s="27" t="n">
        <v>2760.36</v>
      </c>
      <c r="M254" s="4" t="n">
        <v>45687</v>
      </c>
      <c r="N254" s="28" t="n">
        <v>27</v>
      </c>
      <c r="O254" s="28" t="n">
        <v>-3</v>
      </c>
      <c r="P254" s="29" t="n">
        <f aca="false">L254*N254</f>
        <v>74529.72</v>
      </c>
      <c r="Q254" s="29" t="n">
        <f aca="false">L254*O254</f>
        <v>-8281.08</v>
      </c>
      <c r="R254" s="8"/>
      <c r="XFC254" s="9"/>
      <c r="XFD254" s="9"/>
    </row>
    <row r="255" customFormat="false" ht="14.25" hidden="false" customHeight="true" outlineLevel="0" collapsed="false">
      <c r="A255" s="2" t="s">
        <v>53</v>
      </c>
      <c r="B255" s="2" t="s">
        <v>53</v>
      </c>
      <c r="C255" s="1" t="s">
        <v>3148</v>
      </c>
      <c r="D255" s="2" t="s">
        <v>3149</v>
      </c>
      <c r="E255" s="2" t="s">
        <v>3669</v>
      </c>
      <c r="F255" s="2" t="s">
        <v>3670</v>
      </c>
      <c r="G255" s="2" t="s">
        <v>2171</v>
      </c>
      <c r="H255" s="2" t="s">
        <v>28</v>
      </c>
      <c r="I255" s="2" t="s">
        <v>3671</v>
      </c>
      <c r="J255" s="4" t="n">
        <v>45750</v>
      </c>
      <c r="K255" s="4" t="n">
        <v>45780</v>
      </c>
      <c r="L255" s="27" t="n">
        <v>8346.54</v>
      </c>
      <c r="M255" s="4" t="n">
        <v>45775</v>
      </c>
      <c r="N255" s="28" t="n">
        <v>25</v>
      </c>
      <c r="O255" s="28" t="n">
        <v>-5</v>
      </c>
      <c r="P255" s="29" t="n">
        <f aca="false">L255*N255</f>
        <v>208663.5</v>
      </c>
      <c r="Q255" s="29" t="n">
        <f aca="false">L255*O255</f>
        <v>-41732.7</v>
      </c>
      <c r="R255" s="8"/>
      <c r="XFC255" s="9"/>
      <c r="XFD255" s="9"/>
    </row>
    <row r="256" customFormat="false" ht="14.25" hidden="false" customHeight="true" outlineLevel="0" collapsed="false">
      <c r="A256" s="2" t="s">
        <v>53</v>
      </c>
      <c r="B256" s="2" t="s">
        <v>53</v>
      </c>
      <c r="C256" s="1" t="s">
        <v>2740</v>
      </c>
      <c r="D256" s="2" t="s">
        <v>2741</v>
      </c>
      <c r="E256" s="2" t="s">
        <v>3672</v>
      </c>
      <c r="F256" s="2" t="s">
        <v>3673</v>
      </c>
      <c r="G256" s="2" t="s">
        <v>3674</v>
      </c>
      <c r="H256" s="2" t="s">
        <v>28</v>
      </c>
      <c r="I256" s="2" t="s">
        <v>3061</v>
      </c>
      <c r="J256" s="4" t="n">
        <v>45756</v>
      </c>
      <c r="K256" s="4" t="n">
        <v>45786</v>
      </c>
      <c r="L256" s="27" t="n">
        <v>85.9</v>
      </c>
      <c r="M256" s="4" t="n">
        <v>45792</v>
      </c>
      <c r="N256" s="28" t="n">
        <v>36</v>
      </c>
      <c r="O256" s="28" t="n">
        <v>6</v>
      </c>
      <c r="P256" s="29" t="n">
        <f aca="false">L256*N256</f>
        <v>3092.4</v>
      </c>
      <c r="Q256" s="29" t="n">
        <f aca="false">L256*O256</f>
        <v>515.4</v>
      </c>
      <c r="R256" s="8"/>
      <c r="XFC256" s="9"/>
      <c r="XFD256" s="9"/>
    </row>
    <row r="257" customFormat="false" ht="14.25" hidden="false" customHeight="true" outlineLevel="0" collapsed="false">
      <c r="A257" s="2" t="s">
        <v>53</v>
      </c>
      <c r="B257" s="2" t="s">
        <v>53</v>
      </c>
      <c r="C257" s="1" t="s">
        <v>42</v>
      </c>
      <c r="D257" s="2"/>
      <c r="E257" s="2" t="s">
        <v>3675</v>
      </c>
      <c r="F257" s="2" t="s">
        <v>3676</v>
      </c>
      <c r="G257" s="2" t="s">
        <v>3677</v>
      </c>
      <c r="H257" s="2" t="s">
        <v>28</v>
      </c>
      <c r="I257" s="2" t="s">
        <v>3678</v>
      </c>
      <c r="J257" s="4" t="n">
        <v>45747</v>
      </c>
      <c r="K257" s="4" t="n">
        <v>45777</v>
      </c>
      <c r="L257" s="27" t="n">
        <v>8137.47</v>
      </c>
      <c r="M257" s="4" t="n">
        <v>45786</v>
      </c>
      <c r="N257" s="28" t="n">
        <v>39</v>
      </c>
      <c r="O257" s="28" t="n">
        <v>9</v>
      </c>
      <c r="P257" s="29" t="n">
        <f aca="false">L257*N257</f>
        <v>317361.33</v>
      </c>
      <c r="Q257" s="29" t="n">
        <f aca="false">L257*O257</f>
        <v>73237.23</v>
      </c>
      <c r="R257" s="8"/>
      <c r="XFC257" s="9"/>
      <c r="XFD257" s="9"/>
    </row>
    <row r="258" customFormat="false" ht="14.25" hidden="false" customHeight="true" outlineLevel="0" collapsed="false">
      <c r="A258" s="2" t="s">
        <v>53</v>
      </c>
      <c r="B258" s="2" t="s">
        <v>53</v>
      </c>
      <c r="C258" s="1" t="s">
        <v>3088</v>
      </c>
      <c r="D258" s="2" t="s">
        <v>3089</v>
      </c>
      <c r="E258" s="2" t="s">
        <v>3679</v>
      </c>
      <c r="F258" s="2" t="s">
        <v>3680</v>
      </c>
      <c r="G258" s="2" t="s">
        <v>3681</v>
      </c>
      <c r="H258" s="2" t="s">
        <v>28</v>
      </c>
      <c r="I258" s="2" t="s">
        <v>3682</v>
      </c>
      <c r="J258" s="4" t="n">
        <v>45699</v>
      </c>
      <c r="K258" s="4" t="n">
        <v>45729</v>
      </c>
      <c r="L258" s="27" t="n">
        <v>24.22</v>
      </c>
      <c r="M258" s="4" t="n">
        <v>45729</v>
      </c>
      <c r="N258" s="28" t="n">
        <v>30</v>
      </c>
      <c r="O258" s="28" t="n">
        <v>0</v>
      </c>
      <c r="P258" s="29" t="n">
        <f aca="false">L258*N258</f>
        <v>726.6</v>
      </c>
      <c r="Q258" s="29" t="n">
        <f aca="false">L258*O258</f>
        <v>0</v>
      </c>
      <c r="R258" s="8"/>
      <c r="XFC258" s="9"/>
      <c r="XFD258" s="9"/>
    </row>
    <row r="259" customFormat="false" ht="14.25" hidden="false" customHeight="true" outlineLevel="0" collapsed="false">
      <c r="A259" s="2" t="s">
        <v>53</v>
      </c>
      <c r="B259" s="2" t="s">
        <v>53</v>
      </c>
      <c r="C259" s="1" t="s">
        <v>2734</v>
      </c>
      <c r="D259" s="2" t="s">
        <v>2735</v>
      </c>
      <c r="E259" s="2" t="s">
        <v>3683</v>
      </c>
      <c r="F259" s="2" t="s">
        <v>3684</v>
      </c>
      <c r="G259" s="2" t="s">
        <v>3685</v>
      </c>
      <c r="H259" s="2" t="s">
        <v>28</v>
      </c>
      <c r="I259" s="2" t="s">
        <v>3686</v>
      </c>
      <c r="J259" s="4" t="n">
        <v>45733</v>
      </c>
      <c r="K259" s="4" t="n">
        <v>45763</v>
      </c>
      <c r="L259" s="27" t="n">
        <v>1767.8</v>
      </c>
      <c r="M259" s="4" t="n">
        <v>45757</v>
      </c>
      <c r="N259" s="28" t="n">
        <v>24</v>
      </c>
      <c r="O259" s="28" t="n">
        <v>-6</v>
      </c>
      <c r="P259" s="29" t="n">
        <f aca="false">L259*N259</f>
        <v>42427.2</v>
      </c>
      <c r="Q259" s="29" t="n">
        <f aca="false">L259*O259</f>
        <v>-10606.8</v>
      </c>
      <c r="R259" s="8"/>
      <c r="XFC259" s="9"/>
      <c r="XFD259" s="9"/>
    </row>
    <row r="260" customFormat="false" ht="14.25" hidden="false" customHeight="true" outlineLevel="0" collapsed="false">
      <c r="A260" s="2" t="s">
        <v>53</v>
      </c>
      <c r="B260" s="2" t="s">
        <v>53</v>
      </c>
      <c r="C260" s="1" t="s">
        <v>42</v>
      </c>
      <c r="D260" s="2"/>
      <c r="E260" s="2" t="s">
        <v>3687</v>
      </c>
      <c r="F260" s="2" t="s">
        <v>3688</v>
      </c>
      <c r="G260" s="2" t="s">
        <v>3689</v>
      </c>
      <c r="H260" s="2" t="s">
        <v>28</v>
      </c>
      <c r="I260" s="2" t="s">
        <v>3690</v>
      </c>
      <c r="J260" s="4" t="n">
        <v>45686</v>
      </c>
      <c r="K260" s="4" t="n">
        <v>45716</v>
      </c>
      <c r="L260" s="27" t="n">
        <v>930.97</v>
      </c>
      <c r="M260" s="4" t="n">
        <v>45728</v>
      </c>
      <c r="N260" s="28" t="n">
        <v>42</v>
      </c>
      <c r="O260" s="28" t="n">
        <v>12</v>
      </c>
      <c r="P260" s="29" t="n">
        <f aca="false">L260*N260</f>
        <v>39100.74</v>
      </c>
      <c r="Q260" s="29" t="n">
        <f aca="false">L260*O260</f>
        <v>11171.64</v>
      </c>
      <c r="R260" s="8"/>
      <c r="XFC260" s="9"/>
      <c r="XFD260" s="9"/>
    </row>
    <row r="261" customFormat="false" ht="14.25" hidden="false" customHeight="true" outlineLevel="0" collapsed="false">
      <c r="A261" s="2" t="s">
        <v>53</v>
      </c>
      <c r="B261" s="2" t="s">
        <v>53</v>
      </c>
      <c r="C261" s="1" t="s">
        <v>2798</v>
      </c>
      <c r="D261" s="2" t="s">
        <v>2799</v>
      </c>
      <c r="E261" s="2" t="s">
        <v>3691</v>
      </c>
      <c r="F261" s="2" t="s">
        <v>3692</v>
      </c>
      <c r="G261" s="2" t="s">
        <v>1980</v>
      </c>
      <c r="H261" s="2" t="s">
        <v>28</v>
      </c>
      <c r="I261" s="2" t="s">
        <v>3693</v>
      </c>
      <c r="J261" s="4" t="n">
        <v>45783</v>
      </c>
      <c r="K261" s="4" t="n">
        <v>45813</v>
      </c>
      <c r="L261" s="27" t="n">
        <v>12069.05</v>
      </c>
      <c r="M261" s="4" t="n">
        <v>45799</v>
      </c>
      <c r="N261" s="28" t="n">
        <v>16</v>
      </c>
      <c r="O261" s="28" t="n">
        <v>-14</v>
      </c>
      <c r="P261" s="29" t="n">
        <f aca="false">L261*N261</f>
        <v>193104.8</v>
      </c>
      <c r="Q261" s="29" t="n">
        <f aca="false">L261*O261</f>
        <v>-168966.7</v>
      </c>
      <c r="R261" s="8"/>
      <c r="XFC261" s="9"/>
      <c r="XFD261" s="9"/>
    </row>
    <row r="262" customFormat="false" ht="14.25" hidden="false" customHeight="true" outlineLevel="0" collapsed="false">
      <c r="A262" s="2" t="s">
        <v>53</v>
      </c>
      <c r="B262" s="2" t="s">
        <v>53</v>
      </c>
      <c r="C262" s="1" t="s">
        <v>42</v>
      </c>
      <c r="D262" s="2"/>
      <c r="E262" s="2" t="s">
        <v>3694</v>
      </c>
      <c r="F262" s="2" t="s">
        <v>3695</v>
      </c>
      <c r="G262" s="2" t="s">
        <v>1799</v>
      </c>
      <c r="H262" s="2" t="s">
        <v>28</v>
      </c>
      <c r="I262" s="2" t="s">
        <v>3696</v>
      </c>
      <c r="J262" s="4" t="n">
        <v>45776</v>
      </c>
      <c r="K262" s="4" t="n">
        <v>45806</v>
      </c>
      <c r="L262" s="27" t="n">
        <v>84.15</v>
      </c>
      <c r="M262" s="4" t="n">
        <v>45796</v>
      </c>
      <c r="N262" s="28" t="n">
        <v>20</v>
      </c>
      <c r="O262" s="28" t="n">
        <v>-10</v>
      </c>
      <c r="P262" s="29" t="n">
        <f aca="false">L262*N262</f>
        <v>1683</v>
      </c>
      <c r="Q262" s="29" t="n">
        <f aca="false">L262*O262</f>
        <v>-841.5</v>
      </c>
      <c r="R262" s="8"/>
      <c r="XFC262" s="9"/>
      <c r="XFD262" s="9"/>
    </row>
    <row r="263" customFormat="false" ht="14.25" hidden="false" customHeight="true" outlineLevel="0" collapsed="false">
      <c r="A263" s="2" t="s">
        <v>53</v>
      </c>
      <c r="B263" s="2" t="s">
        <v>53</v>
      </c>
      <c r="C263" s="1" t="s">
        <v>42</v>
      </c>
      <c r="D263" s="2"/>
      <c r="E263" s="2" t="s">
        <v>3697</v>
      </c>
      <c r="F263" s="2" t="s">
        <v>3698</v>
      </c>
      <c r="G263" s="2" t="s">
        <v>3699</v>
      </c>
      <c r="H263" s="2" t="s">
        <v>28</v>
      </c>
      <c r="I263" s="2" t="s">
        <v>3700</v>
      </c>
      <c r="J263" s="4" t="n">
        <v>45733</v>
      </c>
      <c r="K263" s="4" t="n">
        <v>45763</v>
      </c>
      <c r="L263" s="27" t="n">
        <v>1806.99</v>
      </c>
      <c r="M263" s="4" t="n">
        <v>45742</v>
      </c>
      <c r="N263" s="28" t="n">
        <v>9</v>
      </c>
      <c r="O263" s="28" t="n">
        <v>-21</v>
      </c>
      <c r="P263" s="29" t="n">
        <f aca="false">L263*N263</f>
        <v>16262.91</v>
      </c>
      <c r="Q263" s="29" t="n">
        <f aca="false">L263*O263</f>
        <v>-37946.79</v>
      </c>
      <c r="R263" s="8"/>
      <c r="XFC263" s="9"/>
      <c r="XFD263" s="9"/>
    </row>
    <row r="264" customFormat="false" ht="14.25" hidden="false" customHeight="true" outlineLevel="0" collapsed="false">
      <c r="A264" s="2" t="s">
        <v>53</v>
      </c>
      <c r="B264" s="2" t="s">
        <v>53</v>
      </c>
      <c r="C264" s="1" t="s">
        <v>763</v>
      </c>
      <c r="D264" s="2" t="s">
        <v>764</v>
      </c>
      <c r="E264" s="2" t="s">
        <v>3701</v>
      </c>
      <c r="F264" s="2" t="s">
        <v>3702</v>
      </c>
      <c r="G264" s="2" t="s">
        <v>3703</v>
      </c>
      <c r="H264" s="2" t="s">
        <v>28</v>
      </c>
      <c r="I264" s="2" t="s">
        <v>3704</v>
      </c>
      <c r="J264" s="4" t="n">
        <v>45715</v>
      </c>
      <c r="K264" s="4" t="n">
        <v>45745</v>
      </c>
      <c r="L264" s="27" t="n">
        <v>784.98</v>
      </c>
      <c r="M264" s="4" t="n">
        <v>45743</v>
      </c>
      <c r="N264" s="28" t="n">
        <v>28</v>
      </c>
      <c r="O264" s="28" t="n">
        <v>-2</v>
      </c>
      <c r="P264" s="29" t="n">
        <f aca="false">L264*N264</f>
        <v>21979.44</v>
      </c>
      <c r="Q264" s="29" t="n">
        <f aca="false">L264*O264</f>
        <v>-1569.96</v>
      </c>
      <c r="R264" s="8"/>
      <c r="XFC264" s="9"/>
      <c r="XFD264" s="9"/>
    </row>
    <row r="265" customFormat="false" ht="14.25" hidden="false" customHeight="true" outlineLevel="0" collapsed="false">
      <c r="A265" s="2" t="s">
        <v>53</v>
      </c>
      <c r="B265" s="2" t="s">
        <v>53</v>
      </c>
      <c r="C265" s="1" t="s">
        <v>2698</v>
      </c>
      <c r="D265" s="2" t="s">
        <v>2699</v>
      </c>
      <c r="E265" s="2" t="s">
        <v>3705</v>
      </c>
      <c r="F265" s="2" t="s">
        <v>3706</v>
      </c>
      <c r="G265" s="2" t="s">
        <v>926</v>
      </c>
      <c r="H265" s="2" t="s">
        <v>28</v>
      </c>
      <c r="I265" s="2" t="s">
        <v>3707</v>
      </c>
      <c r="J265" s="4" t="n">
        <v>45719</v>
      </c>
      <c r="K265" s="4" t="n">
        <v>45749</v>
      </c>
      <c r="L265" s="27" t="n">
        <v>7288.4</v>
      </c>
      <c r="M265" s="4" t="n">
        <v>45743</v>
      </c>
      <c r="N265" s="28" t="n">
        <v>24</v>
      </c>
      <c r="O265" s="28" t="n">
        <v>-6</v>
      </c>
      <c r="P265" s="29" t="n">
        <f aca="false">L265*N265</f>
        <v>174921.6</v>
      </c>
      <c r="Q265" s="29" t="n">
        <f aca="false">L265*O265</f>
        <v>-43730.4</v>
      </c>
      <c r="R265" s="8"/>
      <c r="XFC265" s="9"/>
      <c r="XFD265" s="9"/>
    </row>
    <row r="266" customFormat="false" ht="14.25" hidden="false" customHeight="true" outlineLevel="0" collapsed="false">
      <c r="A266" s="2" t="s">
        <v>53</v>
      </c>
      <c r="B266" s="2" t="s">
        <v>53</v>
      </c>
      <c r="C266" s="1" t="s">
        <v>42</v>
      </c>
      <c r="D266" s="2"/>
      <c r="E266" s="2" t="s">
        <v>3708</v>
      </c>
      <c r="F266" s="2" t="s">
        <v>3709</v>
      </c>
      <c r="G266" s="2" t="s">
        <v>3710</v>
      </c>
      <c r="H266" s="2" t="s">
        <v>28</v>
      </c>
      <c r="I266" s="2" t="s">
        <v>3711</v>
      </c>
      <c r="J266" s="4" t="n">
        <v>45708</v>
      </c>
      <c r="K266" s="4" t="n">
        <v>45738</v>
      </c>
      <c r="L266" s="27" t="n">
        <v>691.46</v>
      </c>
      <c r="M266" s="4" t="n">
        <v>45743</v>
      </c>
      <c r="N266" s="28" t="n">
        <v>13</v>
      </c>
      <c r="O266" s="28" t="n">
        <v>-17</v>
      </c>
      <c r="P266" s="29" t="n">
        <f aca="false">L266*N266</f>
        <v>8988.98</v>
      </c>
      <c r="Q266" s="29" t="n">
        <f aca="false">L266*O266</f>
        <v>-11754.82</v>
      </c>
      <c r="R266" s="8"/>
      <c r="XFC266" s="9"/>
      <c r="XFD266" s="9"/>
    </row>
    <row r="267" customFormat="false" ht="14.25" hidden="false" customHeight="true" outlineLevel="0" collapsed="false">
      <c r="A267" s="2" t="s">
        <v>53</v>
      </c>
      <c r="B267" s="2" t="s">
        <v>53</v>
      </c>
      <c r="C267" s="1" t="s">
        <v>2830</v>
      </c>
      <c r="D267" s="2" t="s">
        <v>2831</v>
      </c>
      <c r="E267" s="2" t="s">
        <v>3712</v>
      </c>
      <c r="F267" s="2" t="s">
        <v>3713</v>
      </c>
      <c r="G267" s="2" t="s">
        <v>3714</v>
      </c>
      <c r="H267" s="2" t="s">
        <v>28</v>
      </c>
      <c r="I267" s="2" t="s">
        <v>3715</v>
      </c>
      <c r="J267" s="4" t="n">
        <v>45786</v>
      </c>
      <c r="K267" s="4" t="n">
        <v>45816</v>
      </c>
      <c r="L267" s="27" t="n">
        <v>2397.46</v>
      </c>
      <c r="M267" s="4" t="n">
        <v>45811</v>
      </c>
      <c r="N267" s="28" t="n">
        <v>25</v>
      </c>
      <c r="O267" s="28" t="n">
        <v>-5</v>
      </c>
      <c r="P267" s="29" t="n">
        <f aca="false">L267*N267</f>
        <v>59936.5</v>
      </c>
      <c r="Q267" s="29" t="n">
        <f aca="false">L267*O267</f>
        <v>-11987.3</v>
      </c>
      <c r="R267" s="8"/>
      <c r="XFC267" s="9"/>
      <c r="XFD267" s="9"/>
    </row>
    <row r="268" customFormat="false" ht="14.25" hidden="false" customHeight="true" outlineLevel="0" collapsed="false">
      <c r="A268" s="2" t="s">
        <v>53</v>
      </c>
      <c r="B268" s="2" t="s">
        <v>53</v>
      </c>
      <c r="C268" s="1" t="s">
        <v>3088</v>
      </c>
      <c r="D268" s="2" t="s">
        <v>3089</v>
      </c>
      <c r="E268" s="2" t="s">
        <v>3716</v>
      </c>
      <c r="F268" s="2" t="s">
        <v>3717</v>
      </c>
      <c r="G268" s="2" t="s">
        <v>3718</v>
      </c>
      <c r="H268" s="2" t="s">
        <v>28</v>
      </c>
      <c r="I268" s="2" t="s">
        <v>3682</v>
      </c>
      <c r="J268" s="4" t="n">
        <v>45755</v>
      </c>
      <c r="K268" s="4" t="n">
        <v>45785</v>
      </c>
      <c r="L268" s="27" t="n">
        <v>24.22</v>
      </c>
      <c r="M268" s="4" t="n">
        <v>45784</v>
      </c>
      <c r="N268" s="28" t="n">
        <v>29</v>
      </c>
      <c r="O268" s="28" t="n">
        <v>-1</v>
      </c>
      <c r="P268" s="29" t="n">
        <f aca="false">L268*N268</f>
        <v>702.38</v>
      </c>
      <c r="Q268" s="29" t="n">
        <f aca="false">L268*O268</f>
        <v>-24.22</v>
      </c>
      <c r="R268" s="8"/>
      <c r="XFC268" s="9"/>
      <c r="XFD268" s="9"/>
    </row>
    <row r="269" customFormat="false" ht="14.25" hidden="false" customHeight="true" outlineLevel="0" collapsed="false">
      <c r="A269" s="2" t="s">
        <v>53</v>
      </c>
      <c r="B269" s="2" t="s">
        <v>53</v>
      </c>
      <c r="C269" s="1" t="s">
        <v>2698</v>
      </c>
      <c r="D269" s="2" t="s">
        <v>2699</v>
      </c>
      <c r="E269" s="2" t="s">
        <v>3719</v>
      </c>
      <c r="F269" s="2" t="s">
        <v>3720</v>
      </c>
      <c r="G269" s="2" t="s">
        <v>3721</v>
      </c>
      <c r="H269" s="2" t="s">
        <v>28</v>
      </c>
      <c r="I269" s="2" t="s">
        <v>3722</v>
      </c>
      <c r="J269" s="4" t="n">
        <v>45694</v>
      </c>
      <c r="K269" s="4" t="n">
        <v>45724</v>
      </c>
      <c r="L269" s="27" t="n">
        <v>1343.94</v>
      </c>
      <c r="M269" s="4" t="n">
        <v>45714</v>
      </c>
      <c r="N269" s="28" t="n">
        <v>20</v>
      </c>
      <c r="O269" s="28" t="n">
        <v>-10</v>
      </c>
      <c r="P269" s="29" t="n">
        <f aca="false">L269*N269</f>
        <v>26878.8</v>
      </c>
      <c r="Q269" s="29" t="n">
        <f aca="false">L269*O269</f>
        <v>-13439.4</v>
      </c>
      <c r="R269" s="8"/>
      <c r="XFC269" s="9"/>
      <c r="XFD269" s="9"/>
    </row>
    <row r="270" customFormat="false" ht="14.25" hidden="false" customHeight="true" outlineLevel="0" collapsed="false">
      <c r="A270" s="2" t="s">
        <v>53</v>
      </c>
      <c r="B270" s="2" t="s">
        <v>53</v>
      </c>
      <c r="C270" s="1" t="s">
        <v>42</v>
      </c>
      <c r="D270" s="2"/>
      <c r="E270" s="2" t="s">
        <v>3723</v>
      </c>
      <c r="F270" s="2" t="s">
        <v>3724</v>
      </c>
      <c r="G270" s="2" t="s">
        <v>3725</v>
      </c>
      <c r="H270" s="2" t="s">
        <v>28</v>
      </c>
      <c r="I270" s="2" t="s">
        <v>3726</v>
      </c>
      <c r="J270" s="4" t="n">
        <v>45721</v>
      </c>
      <c r="K270" s="4" t="n">
        <v>45751</v>
      </c>
      <c r="L270" s="27" t="n">
        <v>2255.24</v>
      </c>
      <c r="M270" s="4" t="n">
        <v>45740</v>
      </c>
      <c r="N270" s="28" t="n">
        <v>19</v>
      </c>
      <c r="O270" s="28" t="n">
        <v>-11</v>
      </c>
      <c r="P270" s="29" t="n">
        <f aca="false">L270*N270</f>
        <v>42849.56</v>
      </c>
      <c r="Q270" s="29" t="n">
        <f aca="false">L270*O270</f>
        <v>-24807.64</v>
      </c>
      <c r="R270" s="8"/>
      <c r="XFC270" s="9"/>
      <c r="XFD270" s="9"/>
    </row>
    <row r="271" customFormat="false" ht="14.25" hidden="false" customHeight="true" outlineLevel="0" collapsed="false">
      <c r="A271" s="2" t="s">
        <v>53</v>
      </c>
      <c r="B271" s="2" t="s">
        <v>53</v>
      </c>
      <c r="C271" s="1" t="s">
        <v>2861</v>
      </c>
      <c r="D271" s="2" t="s">
        <v>2862</v>
      </c>
      <c r="E271" s="2" t="s">
        <v>3727</v>
      </c>
      <c r="F271" s="2" t="s">
        <v>3728</v>
      </c>
      <c r="G271" s="2" t="s">
        <v>2150</v>
      </c>
      <c r="H271" s="2" t="s">
        <v>28</v>
      </c>
      <c r="I271" s="2" t="s">
        <v>3729</v>
      </c>
      <c r="J271" s="4" t="n">
        <v>45775</v>
      </c>
      <c r="K271" s="4" t="n">
        <v>45805</v>
      </c>
      <c r="L271" s="27" t="n">
        <v>7807.91</v>
      </c>
      <c r="M271" s="4" t="n">
        <v>45800</v>
      </c>
      <c r="N271" s="28" t="n">
        <v>25</v>
      </c>
      <c r="O271" s="28" t="n">
        <v>-5</v>
      </c>
      <c r="P271" s="29" t="n">
        <f aca="false">L271*N271</f>
        <v>195197.75</v>
      </c>
      <c r="Q271" s="29" t="n">
        <f aca="false">L271*O271</f>
        <v>-39039.55</v>
      </c>
      <c r="R271" s="8"/>
      <c r="XFC271" s="9"/>
      <c r="XFD271" s="9"/>
    </row>
    <row r="272" customFormat="false" ht="14.25" hidden="false" customHeight="true" outlineLevel="0" collapsed="false">
      <c r="A272" s="2" t="s">
        <v>53</v>
      </c>
      <c r="B272" s="2" t="s">
        <v>53</v>
      </c>
      <c r="C272" s="1" t="s">
        <v>3730</v>
      </c>
      <c r="D272" s="2" t="s">
        <v>3731</v>
      </c>
      <c r="E272" s="2" t="s">
        <v>3732</v>
      </c>
      <c r="F272" s="2" t="s">
        <v>3733</v>
      </c>
      <c r="G272" s="2" t="s">
        <v>3734</v>
      </c>
      <c r="H272" s="2" t="s">
        <v>28</v>
      </c>
      <c r="I272" s="2" t="s">
        <v>3735</v>
      </c>
      <c r="J272" s="4" t="n">
        <v>45762</v>
      </c>
      <c r="K272" s="4" t="n">
        <v>45792</v>
      </c>
      <c r="L272" s="27" t="n">
        <v>1973.33</v>
      </c>
      <c r="M272" s="4" t="n">
        <v>45782</v>
      </c>
      <c r="N272" s="28" t="n">
        <v>20</v>
      </c>
      <c r="O272" s="28" t="n">
        <v>-10</v>
      </c>
      <c r="P272" s="29" t="n">
        <f aca="false">L272*N272</f>
        <v>39466.6</v>
      </c>
      <c r="Q272" s="29" t="n">
        <f aca="false">L272*O272</f>
        <v>-19733.3</v>
      </c>
      <c r="R272" s="8"/>
      <c r="XFC272" s="9"/>
      <c r="XFD272" s="9"/>
    </row>
    <row r="273" customFormat="false" ht="14.25" hidden="false" customHeight="true" outlineLevel="0" collapsed="false">
      <c r="A273" s="2" t="s">
        <v>53</v>
      </c>
      <c r="B273" s="2" t="s">
        <v>53</v>
      </c>
      <c r="C273" s="1" t="s">
        <v>2894</v>
      </c>
      <c r="D273" s="2" t="s">
        <v>2895</v>
      </c>
      <c r="E273" s="2" t="s">
        <v>3736</v>
      </c>
      <c r="F273" s="2" t="s">
        <v>3737</v>
      </c>
      <c r="G273" s="2" t="s">
        <v>3738</v>
      </c>
      <c r="H273" s="2" t="s">
        <v>28</v>
      </c>
      <c r="I273" s="2" t="s">
        <v>3739</v>
      </c>
      <c r="J273" s="4" t="n">
        <v>45754</v>
      </c>
      <c r="K273" s="4" t="n">
        <v>45784</v>
      </c>
      <c r="L273" s="27" t="n">
        <v>10184.58</v>
      </c>
      <c r="M273" s="4" t="n">
        <v>45792</v>
      </c>
      <c r="N273" s="28" t="n">
        <v>38</v>
      </c>
      <c r="O273" s="28" t="n">
        <v>8</v>
      </c>
      <c r="P273" s="29" t="n">
        <f aca="false">L273*N273</f>
        <v>387014.04</v>
      </c>
      <c r="Q273" s="29" t="n">
        <f aca="false">L273*O273</f>
        <v>81476.64</v>
      </c>
      <c r="R273" s="8"/>
      <c r="XFC273" s="9"/>
      <c r="XFD273" s="9"/>
    </row>
    <row r="274" customFormat="false" ht="14.25" hidden="false" customHeight="true" outlineLevel="0" collapsed="false">
      <c r="A274" s="2" t="s">
        <v>2853</v>
      </c>
      <c r="B274" s="2" t="s">
        <v>53</v>
      </c>
      <c r="C274" s="1" t="s">
        <v>2714</v>
      </c>
      <c r="D274" s="2" t="s">
        <v>2715</v>
      </c>
      <c r="E274" s="2" t="s">
        <v>3740</v>
      </c>
      <c r="F274" s="2" t="s">
        <v>3741</v>
      </c>
      <c r="G274" s="2" t="s">
        <v>1664</v>
      </c>
      <c r="H274" s="2" t="s">
        <v>28</v>
      </c>
      <c r="I274" s="2" t="s">
        <v>3742</v>
      </c>
      <c r="J274" s="4" t="n">
        <v>45704</v>
      </c>
      <c r="K274" s="4" t="n">
        <v>45734</v>
      </c>
      <c r="L274" s="27" t="n">
        <v>1406.53</v>
      </c>
      <c r="M274" s="4" t="n">
        <v>45740</v>
      </c>
      <c r="N274" s="28" t="n">
        <v>36</v>
      </c>
      <c r="O274" s="28" t="n">
        <v>6</v>
      </c>
      <c r="P274" s="29" t="n">
        <f aca="false">L274*N274</f>
        <v>50635.08</v>
      </c>
      <c r="Q274" s="29" t="n">
        <f aca="false">L274*O274</f>
        <v>8439.18</v>
      </c>
      <c r="R274" s="8"/>
      <c r="XFC274" s="9"/>
      <c r="XFD274" s="9"/>
    </row>
    <row r="275" customFormat="false" ht="14.25" hidden="false" customHeight="true" outlineLevel="0" collapsed="false">
      <c r="A275" s="2" t="s">
        <v>53</v>
      </c>
      <c r="B275" s="2" t="s">
        <v>53</v>
      </c>
      <c r="C275" s="1" t="s">
        <v>2665</v>
      </c>
      <c r="D275" s="2" t="s">
        <v>2666</v>
      </c>
      <c r="E275" s="2" t="s">
        <v>3743</v>
      </c>
      <c r="F275" s="2" t="s">
        <v>3744</v>
      </c>
      <c r="G275" s="2" t="s">
        <v>3745</v>
      </c>
      <c r="H275" s="2" t="s">
        <v>28</v>
      </c>
      <c r="I275" s="2" t="s">
        <v>3746</v>
      </c>
      <c r="J275" s="4" t="n">
        <v>45715</v>
      </c>
      <c r="K275" s="4" t="n">
        <v>45745</v>
      </c>
      <c r="L275" s="27" t="n">
        <v>1728.76</v>
      </c>
      <c r="M275" s="4" t="n">
        <v>45743</v>
      </c>
      <c r="N275" s="28" t="n">
        <v>28</v>
      </c>
      <c r="O275" s="28" t="n">
        <v>-2</v>
      </c>
      <c r="P275" s="29" t="n">
        <f aca="false">L275*N275</f>
        <v>48405.28</v>
      </c>
      <c r="Q275" s="29" t="n">
        <f aca="false">L275*O275</f>
        <v>-3457.52</v>
      </c>
      <c r="R275" s="8"/>
      <c r="XFC275" s="9"/>
      <c r="XFD275" s="9"/>
    </row>
    <row r="276" customFormat="false" ht="14.25" hidden="false" customHeight="true" outlineLevel="0" collapsed="false">
      <c r="A276" s="2" t="s">
        <v>53</v>
      </c>
      <c r="B276" s="2" t="s">
        <v>53</v>
      </c>
      <c r="C276" s="1" t="s">
        <v>42</v>
      </c>
      <c r="D276" s="2"/>
      <c r="E276" s="2" t="s">
        <v>3747</v>
      </c>
      <c r="F276" s="2" t="s">
        <v>3748</v>
      </c>
      <c r="G276" s="2" t="s">
        <v>3749</v>
      </c>
      <c r="H276" s="2" t="s">
        <v>28</v>
      </c>
      <c r="I276" s="2" t="s">
        <v>3750</v>
      </c>
      <c r="J276" s="4" t="n">
        <v>45665</v>
      </c>
      <c r="K276" s="4" t="n">
        <v>45695</v>
      </c>
      <c r="L276" s="27" t="n">
        <v>247.62</v>
      </c>
      <c r="M276" s="4" t="n">
        <v>45699</v>
      </c>
      <c r="N276" s="28" t="n">
        <v>34</v>
      </c>
      <c r="O276" s="28" t="n">
        <v>4</v>
      </c>
      <c r="P276" s="29" t="n">
        <f aca="false">L276*N276</f>
        <v>8419.08</v>
      </c>
      <c r="Q276" s="29" t="n">
        <f aca="false">L276*O276</f>
        <v>990.48</v>
      </c>
      <c r="R276" s="8"/>
      <c r="XFC276" s="9"/>
      <c r="XFD276" s="9"/>
    </row>
    <row r="277" customFormat="false" ht="14.25" hidden="false" customHeight="true" outlineLevel="0" collapsed="false">
      <c r="A277" s="2" t="s">
        <v>53</v>
      </c>
      <c r="B277" s="2" t="s">
        <v>53</v>
      </c>
      <c r="C277" s="1" t="s">
        <v>42</v>
      </c>
      <c r="D277" s="2"/>
      <c r="E277" s="2" t="s">
        <v>3751</v>
      </c>
      <c r="F277" s="2" t="s">
        <v>3752</v>
      </c>
      <c r="G277" s="2" t="s">
        <v>2314</v>
      </c>
      <c r="H277" s="2" t="s">
        <v>28</v>
      </c>
      <c r="I277" s="2" t="s">
        <v>3753</v>
      </c>
      <c r="J277" s="4" t="n">
        <v>45685</v>
      </c>
      <c r="K277" s="4" t="n">
        <v>45715</v>
      </c>
      <c r="L277" s="27" t="n">
        <v>58.29</v>
      </c>
      <c r="M277" s="4" t="n">
        <v>45702</v>
      </c>
      <c r="N277" s="28" t="n">
        <v>17</v>
      </c>
      <c r="O277" s="28" t="n">
        <v>-13</v>
      </c>
      <c r="P277" s="29" t="n">
        <f aca="false">L277*N277</f>
        <v>990.93</v>
      </c>
      <c r="Q277" s="29" t="n">
        <f aca="false">L277*O277</f>
        <v>-757.77</v>
      </c>
      <c r="R277" s="8"/>
      <c r="XFC277" s="9"/>
      <c r="XFD277" s="9"/>
    </row>
    <row r="278" customFormat="false" ht="14.25" hidden="false" customHeight="true" outlineLevel="0" collapsed="false">
      <c r="A278" s="2" t="s">
        <v>53</v>
      </c>
      <c r="B278" s="2" t="s">
        <v>53</v>
      </c>
      <c r="C278" s="1" t="s">
        <v>3559</v>
      </c>
      <c r="D278" s="2" t="s">
        <v>3560</v>
      </c>
      <c r="E278" s="2" t="s">
        <v>3754</v>
      </c>
      <c r="F278" s="2" t="s">
        <v>3755</v>
      </c>
      <c r="G278" s="2" t="s">
        <v>3335</v>
      </c>
      <c r="H278" s="2" t="s">
        <v>28</v>
      </c>
      <c r="I278" s="2" t="s">
        <v>3756</v>
      </c>
      <c r="J278" s="4" t="n">
        <v>45685</v>
      </c>
      <c r="K278" s="4" t="n">
        <v>45715</v>
      </c>
      <c r="L278" s="27" t="n">
        <v>4196.06</v>
      </c>
      <c r="M278" s="4" t="n">
        <v>45734</v>
      </c>
      <c r="N278" s="28" t="n">
        <v>49</v>
      </c>
      <c r="O278" s="28" t="n">
        <v>19</v>
      </c>
      <c r="P278" s="29" t="n">
        <f aca="false">L278*N278</f>
        <v>205606.94</v>
      </c>
      <c r="Q278" s="29" t="n">
        <f aca="false">L278*O278</f>
        <v>79725.14</v>
      </c>
      <c r="R278" s="8"/>
      <c r="XFC278" s="9"/>
      <c r="XFD278" s="9"/>
    </row>
    <row r="279" customFormat="false" ht="14.25" hidden="false" customHeight="true" outlineLevel="0" collapsed="false">
      <c r="A279" s="2" t="s">
        <v>53</v>
      </c>
      <c r="B279" s="2" t="s">
        <v>53</v>
      </c>
      <c r="C279" s="1" t="s">
        <v>2740</v>
      </c>
      <c r="D279" s="2" t="s">
        <v>2741</v>
      </c>
      <c r="E279" s="2" t="s">
        <v>3757</v>
      </c>
      <c r="F279" s="2" t="s">
        <v>3758</v>
      </c>
      <c r="G279" s="2" t="s">
        <v>3759</v>
      </c>
      <c r="H279" s="2" t="s">
        <v>28</v>
      </c>
      <c r="I279" s="2" t="s">
        <v>2745</v>
      </c>
      <c r="J279" s="4" t="n">
        <v>45713</v>
      </c>
      <c r="K279" s="4" t="n">
        <v>45743</v>
      </c>
      <c r="L279" s="27" t="n">
        <v>85.45</v>
      </c>
      <c r="M279" s="4" t="n">
        <v>45761</v>
      </c>
      <c r="N279" s="28" t="n">
        <v>48</v>
      </c>
      <c r="O279" s="28" t="n">
        <v>18</v>
      </c>
      <c r="P279" s="29" t="n">
        <f aca="false">L279*N279</f>
        <v>4101.6</v>
      </c>
      <c r="Q279" s="29" t="n">
        <f aca="false">L279*O279</f>
        <v>1538.1</v>
      </c>
      <c r="R279" s="8"/>
      <c r="XFC279" s="9"/>
      <c r="XFD279" s="9"/>
    </row>
    <row r="280" customFormat="false" ht="14.25" hidden="false" customHeight="true" outlineLevel="0" collapsed="false">
      <c r="A280" s="2" t="s">
        <v>53</v>
      </c>
      <c r="B280" s="2" t="s">
        <v>53</v>
      </c>
      <c r="C280" s="1" t="s">
        <v>2842</v>
      </c>
      <c r="D280" s="2" t="s">
        <v>2843</v>
      </c>
      <c r="E280" s="2" t="s">
        <v>3760</v>
      </c>
      <c r="F280" s="2" t="s">
        <v>3761</v>
      </c>
      <c r="G280" s="2" t="s">
        <v>3762</v>
      </c>
      <c r="H280" s="2" t="s">
        <v>28</v>
      </c>
      <c r="I280" s="2" t="s">
        <v>3763</v>
      </c>
      <c r="J280" s="4" t="n">
        <v>45668</v>
      </c>
      <c r="K280" s="4" t="n">
        <v>45698</v>
      </c>
      <c r="L280" s="27" t="n">
        <v>4619</v>
      </c>
      <c r="M280" s="4" t="n">
        <v>45694</v>
      </c>
      <c r="N280" s="28" t="n">
        <v>26</v>
      </c>
      <c r="O280" s="28" t="n">
        <v>-4</v>
      </c>
      <c r="P280" s="29" t="n">
        <f aca="false">L280*N280</f>
        <v>120094</v>
      </c>
      <c r="Q280" s="29" t="n">
        <f aca="false">L280*O280</f>
        <v>-18476</v>
      </c>
      <c r="R280" s="8"/>
      <c r="XFC280" s="9"/>
      <c r="XFD280" s="9"/>
    </row>
    <row r="281" customFormat="false" ht="14.25" hidden="false" customHeight="true" outlineLevel="0" collapsed="false">
      <c r="A281" s="2" t="s">
        <v>53</v>
      </c>
      <c r="B281" s="2" t="s">
        <v>53</v>
      </c>
      <c r="C281" s="1" t="s">
        <v>3617</v>
      </c>
      <c r="D281" s="2" t="s">
        <v>3618</v>
      </c>
      <c r="E281" s="2" t="s">
        <v>3764</v>
      </c>
      <c r="F281" s="2" t="s">
        <v>3765</v>
      </c>
      <c r="G281" s="2" t="s">
        <v>3766</v>
      </c>
      <c r="H281" s="2" t="s">
        <v>28</v>
      </c>
      <c r="I281" s="2" t="s">
        <v>3767</v>
      </c>
      <c r="J281" s="4" t="n">
        <v>45808</v>
      </c>
      <c r="K281" s="4" t="n">
        <v>45838</v>
      </c>
      <c r="L281" s="27" t="n">
        <v>1250</v>
      </c>
      <c r="M281" s="4" t="n">
        <v>45827</v>
      </c>
      <c r="N281" s="28" t="n">
        <v>19</v>
      </c>
      <c r="O281" s="28" t="n">
        <v>-11</v>
      </c>
      <c r="P281" s="29" t="n">
        <f aca="false">L281*N281</f>
        <v>23750</v>
      </c>
      <c r="Q281" s="29" t="n">
        <f aca="false">L281*O281</f>
        <v>-13750</v>
      </c>
      <c r="R281" s="8"/>
      <c r="XFC281" s="9"/>
      <c r="XFD281" s="9"/>
    </row>
    <row r="282" customFormat="false" ht="14.25" hidden="false" customHeight="true" outlineLevel="0" collapsed="false">
      <c r="A282" s="2" t="s">
        <v>53</v>
      </c>
      <c r="B282" s="2" t="s">
        <v>53</v>
      </c>
      <c r="C282" s="1" t="s">
        <v>36</v>
      </c>
      <c r="D282" s="2" t="s">
        <v>37</v>
      </c>
      <c r="E282" s="2" t="s">
        <v>3768</v>
      </c>
      <c r="F282" s="2" t="s">
        <v>3769</v>
      </c>
      <c r="G282" s="2" t="s">
        <v>3770</v>
      </c>
      <c r="H282" s="2" t="s">
        <v>28</v>
      </c>
      <c r="I282" s="2" t="s">
        <v>3771</v>
      </c>
      <c r="J282" s="4" t="n">
        <v>45657</v>
      </c>
      <c r="K282" s="4" t="n">
        <v>45687</v>
      </c>
      <c r="L282" s="27" t="n">
        <v>1980</v>
      </c>
      <c r="M282" s="4" t="n">
        <v>45692</v>
      </c>
      <c r="N282" s="28" t="n">
        <v>35</v>
      </c>
      <c r="O282" s="28" t="n">
        <v>5</v>
      </c>
      <c r="P282" s="29" t="n">
        <f aca="false">L282*N282</f>
        <v>69300</v>
      </c>
      <c r="Q282" s="29" t="n">
        <f aca="false">L282*O282</f>
        <v>9900</v>
      </c>
      <c r="R282" s="8"/>
      <c r="XFC282" s="9"/>
      <c r="XFD282" s="9"/>
    </row>
    <row r="283" customFormat="false" ht="14.25" hidden="false" customHeight="true" outlineLevel="0" collapsed="false">
      <c r="A283" s="2" t="s">
        <v>53</v>
      </c>
      <c r="B283" s="2" t="s">
        <v>53</v>
      </c>
      <c r="C283" s="1" t="s">
        <v>2894</v>
      </c>
      <c r="D283" s="2" t="s">
        <v>2895</v>
      </c>
      <c r="E283" s="2" t="s">
        <v>3772</v>
      </c>
      <c r="F283" s="2" t="s">
        <v>3773</v>
      </c>
      <c r="G283" s="2" t="s">
        <v>3774</v>
      </c>
      <c r="H283" s="2" t="s">
        <v>28</v>
      </c>
      <c r="I283" s="2" t="s">
        <v>3775</v>
      </c>
      <c r="J283" s="4" t="n">
        <v>45717</v>
      </c>
      <c r="K283" s="4" t="n">
        <v>45747</v>
      </c>
      <c r="L283" s="27" t="n">
        <v>8494</v>
      </c>
      <c r="M283" s="4" t="n">
        <v>45762</v>
      </c>
      <c r="N283" s="28" t="n">
        <v>3</v>
      </c>
      <c r="O283" s="28" t="n">
        <v>-27</v>
      </c>
      <c r="P283" s="29" t="n">
        <f aca="false">L283*N283</f>
        <v>25482</v>
      </c>
      <c r="Q283" s="29" t="n">
        <f aca="false">L283*O283</f>
        <v>-229338</v>
      </c>
      <c r="R283" s="8"/>
      <c r="XFC283" s="9"/>
      <c r="XFD283" s="9"/>
    </row>
    <row r="284" customFormat="false" ht="14.25" hidden="false" customHeight="true" outlineLevel="0" collapsed="false">
      <c r="A284" s="2" t="s">
        <v>53</v>
      </c>
      <c r="B284" s="2" t="s">
        <v>53</v>
      </c>
      <c r="C284" s="1" t="s">
        <v>36</v>
      </c>
      <c r="D284" s="2" t="s">
        <v>37</v>
      </c>
      <c r="E284" s="2" t="s">
        <v>3776</v>
      </c>
      <c r="F284" s="2" t="s">
        <v>3777</v>
      </c>
      <c r="G284" s="2" t="s">
        <v>3778</v>
      </c>
      <c r="H284" s="2" t="s">
        <v>28</v>
      </c>
      <c r="I284" s="2" t="s">
        <v>3779</v>
      </c>
      <c r="J284" s="4" t="n">
        <v>45716</v>
      </c>
      <c r="K284" s="4" t="n">
        <v>45746</v>
      </c>
      <c r="L284" s="27" t="n">
        <v>17087</v>
      </c>
      <c r="M284" s="4" t="n">
        <v>45762</v>
      </c>
      <c r="N284" s="28" t="n">
        <v>46</v>
      </c>
      <c r="O284" s="28" t="n">
        <v>16</v>
      </c>
      <c r="P284" s="29" t="n">
        <f aca="false">L284*N284</f>
        <v>786002</v>
      </c>
      <c r="Q284" s="29" t="n">
        <f aca="false">L284*O284</f>
        <v>273392</v>
      </c>
      <c r="R284" s="8"/>
      <c r="XFC284" s="9"/>
      <c r="XFD284" s="9"/>
    </row>
    <row r="285" customFormat="false" ht="14.25" hidden="false" customHeight="true" outlineLevel="0" collapsed="false">
      <c r="A285" s="2" t="s">
        <v>53</v>
      </c>
      <c r="B285" s="2" t="s">
        <v>53</v>
      </c>
      <c r="C285" s="1" t="s">
        <v>2792</v>
      </c>
      <c r="D285" s="2" t="s">
        <v>2793</v>
      </c>
      <c r="E285" s="2" t="s">
        <v>3780</v>
      </c>
      <c r="F285" s="2" t="s">
        <v>3781</v>
      </c>
      <c r="G285" s="2" t="s">
        <v>3782</v>
      </c>
      <c r="H285" s="2" t="s">
        <v>28</v>
      </c>
      <c r="I285" s="2" t="s">
        <v>3783</v>
      </c>
      <c r="J285" s="4" t="n">
        <v>45680</v>
      </c>
      <c r="K285" s="4" t="n">
        <v>45710</v>
      </c>
      <c r="L285" s="27" t="n">
        <v>4807.17</v>
      </c>
      <c r="M285" s="4" t="n">
        <v>45700</v>
      </c>
      <c r="N285" s="28" t="n">
        <v>20</v>
      </c>
      <c r="O285" s="28" t="n">
        <v>-10</v>
      </c>
      <c r="P285" s="29" t="n">
        <f aca="false">L285*N285</f>
        <v>96143.4</v>
      </c>
      <c r="Q285" s="29" t="n">
        <f aca="false">L285*O285</f>
        <v>-48071.7</v>
      </c>
      <c r="R285" s="8"/>
      <c r="XFC285" s="9"/>
      <c r="XFD285" s="9"/>
    </row>
    <row r="286" customFormat="false" ht="14.25" hidden="false" customHeight="true" outlineLevel="0" collapsed="false">
      <c r="A286" s="2" t="s">
        <v>53</v>
      </c>
      <c r="B286" s="2" t="s">
        <v>53</v>
      </c>
      <c r="C286" s="1" t="s">
        <v>36</v>
      </c>
      <c r="D286" s="2" t="s">
        <v>37</v>
      </c>
      <c r="E286" s="2" t="s">
        <v>3784</v>
      </c>
      <c r="F286" s="2" t="s">
        <v>3785</v>
      </c>
      <c r="G286" s="2" t="s">
        <v>3786</v>
      </c>
      <c r="H286" s="2" t="s">
        <v>28</v>
      </c>
      <c r="I286" s="2" t="s">
        <v>3787</v>
      </c>
      <c r="J286" s="4" t="n">
        <v>45660</v>
      </c>
      <c r="K286" s="4" t="n">
        <v>45703</v>
      </c>
      <c r="L286" s="27" t="n">
        <v>8543.5</v>
      </c>
      <c r="M286" s="4" t="n">
        <v>45692</v>
      </c>
      <c r="N286" s="28" t="n">
        <v>32</v>
      </c>
      <c r="O286" s="28" t="n">
        <v>-11</v>
      </c>
      <c r="P286" s="29" t="n">
        <f aca="false">L286*N286</f>
        <v>273392</v>
      </c>
      <c r="Q286" s="29" t="n">
        <f aca="false">L286*O286</f>
        <v>-93978.5</v>
      </c>
      <c r="R286" s="8"/>
      <c r="XFC286" s="9"/>
      <c r="XFD286" s="9"/>
    </row>
    <row r="287" customFormat="false" ht="14.25" hidden="false" customHeight="true" outlineLevel="0" collapsed="false">
      <c r="A287" s="2" t="s">
        <v>53</v>
      </c>
      <c r="B287" s="2" t="s">
        <v>53</v>
      </c>
      <c r="C287" s="1" t="s">
        <v>3114</v>
      </c>
      <c r="D287" s="2" t="s">
        <v>3115</v>
      </c>
      <c r="E287" s="2" t="s">
        <v>3788</v>
      </c>
      <c r="F287" s="2" t="s">
        <v>3789</v>
      </c>
      <c r="G287" s="2" t="s">
        <v>3790</v>
      </c>
      <c r="H287" s="2" t="s">
        <v>28</v>
      </c>
      <c r="I287" s="2" t="s">
        <v>3639</v>
      </c>
      <c r="J287" s="4" t="n">
        <v>45819</v>
      </c>
      <c r="K287" s="4" t="n">
        <v>45849</v>
      </c>
      <c r="L287" s="27" t="n">
        <v>1630.6</v>
      </c>
      <c r="M287" s="4" t="n">
        <v>45834</v>
      </c>
      <c r="N287" s="28" t="n">
        <v>15</v>
      </c>
      <c r="O287" s="28" t="n">
        <v>-15</v>
      </c>
      <c r="P287" s="29" t="n">
        <f aca="false">L287*N287</f>
        <v>24459</v>
      </c>
      <c r="Q287" s="29" t="n">
        <f aca="false">L287*O287</f>
        <v>-24459</v>
      </c>
      <c r="R287" s="8"/>
      <c r="XFC287" s="9"/>
      <c r="XFD287" s="9"/>
    </row>
    <row r="288" customFormat="false" ht="14.25" hidden="false" customHeight="true" outlineLevel="0" collapsed="false">
      <c r="A288" s="2" t="s">
        <v>53</v>
      </c>
      <c r="B288" s="2" t="s">
        <v>53</v>
      </c>
      <c r="C288" s="1" t="s">
        <v>3154</v>
      </c>
      <c r="D288" s="2" t="s">
        <v>3155</v>
      </c>
      <c r="E288" s="2" t="s">
        <v>3791</v>
      </c>
      <c r="F288" s="2" t="s">
        <v>3792</v>
      </c>
      <c r="G288" s="2" t="s">
        <v>3793</v>
      </c>
      <c r="H288" s="2" t="s">
        <v>28</v>
      </c>
      <c r="I288" s="2" t="s">
        <v>3159</v>
      </c>
      <c r="J288" s="4" t="n">
        <v>45692</v>
      </c>
      <c r="K288" s="4" t="n">
        <v>45722</v>
      </c>
      <c r="L288" s="27" t="n">
        <v>110.66</v>
      </c>
      <c r="M288" s="4" t="n">
        <v>45712</v>
      </c>
      <c r="N288" s="28" t="n">
        <v>20</v>
      </c>
      <c r="O288" s="28" t="n">
        <v>-10</v>
      </c>
      <c r="P288" s="29" t="n">
        <f aca="false">L288*N288</f>
        <v>2213.2</v>
      </c>
      <c r="Q288" s="29" t="n">
        <f aca="false">L288*O288</f>
        <v>-1106.6</v>
      </c>
      <c r="R288" s="8"/>
      <c r="XFC288" s="9"/>
      <c r="XFD288" s="9"/>
    </row>
    <row r="289" customFormat="false" ht="14.25" hidden="false" customHeight="true" outlineLevel="0" collapsed="false">
      <c r="A289" s="2" t="s">
        <v>53</v>
      </c>
      <c r="B289" s="2" t="s">
        <v>53</v>
      </c>
      <c r="C289" s="1" t="s">
        <v>763</v>
      </c>
      <c r="D289" s="2" t="s">
        <v>764</v>
      </c>
      <c r="E289" s="2" t="s">
        <v>3794</v>
      </c>
      <c r="F289" s="2" t="s">
        <v>3795</v>
      </c>
      <c r="G289" s="2" t="s">
        <v>3796</v>
      </c>
      <c r="H289" s="2" t="s">
        <v>28</v>
      </c>
      <c r="I289" s="2" t="s">
        <v>3797</v>
      </c>
      <c r="J289" s="4" t="n">
        <v>45715</v>
      </c>
      <c r="K289" s="4" t="n">
        <v>45745</v>
      </c>
      <c r="L289" s="27" t="n">
        <v>654.15</v>
      </c>
      <c r="M289" s="4" t="n">
        <v>45743</v>
      </c>
      <c r="N289" s="28" t="n">
        <v>28</v>
      </c>
      <c r="O289" s="28" t="n">
        <v>-2</v>
      </c>
      <c r="P289" s="29" t="n">
        <f aca="false">L289*N289</f>
        <v>18316.2</v>
      </c>
      <c r="Q289" s="29" t="n">
        <f aca="false">L289*O289</f>
        <v>-1308.3</v>
      </c>
      <c r="R289" s="8"/>
      <c r="XFC289" s="9"/>
      <c r="XFD289" s="9"/>
    </row>
    <row r="290" customFormat="false" ht="14.25" hidden="false" customHeight="true" outlineLevel="0" collapsed="false">
      <c r="A290" s="2" t="s">
        <v>53</v>
      </c>
      <c r="B290" s="2" t="s">
        <v>53</v>
      </c>
      <c r="C290" s="1" t="s">
        <v>3798</v>
      </c>
      <c r="D290" s="2" t="s">
        <v>3799</v>
      </c>
      <c r="E290" s="2" t="s">
        <v>3800</v>
      </c>
      <c r="F290" s="2" t="s">
        <v>3801</v>
      </c>
      <c r="G290" s="2" t="s">
        <v>3802</v>
      </c>
      <c r="H290" s="2" t="s">
        <v>28</v>
      </c>
      <c r="I290" s="2" t="s">
        <v>3803</v>
      </c>
      <c r="J290" s="4" t="n">
        <v>45792</v>
      </c>
      <c r="K290" s="4" t="n">
        <v>45822</v>
      </c>
      <c r="L290" s="27" t="n">
        <v>17400</v>
      </c>
      <c r="M290" s="4" t="n">
        <v>45792</v>
      </c>
      <c r="N290" s="28" t="n">
        <v>0</v>
      </c>
      <c r="O290" s="28" t="n">
        <v>-30</v>
      </c>
      <c r="P290" s="29" t="n">
        <f aca="false">L290*N290</f>
        <v>0</v>
      </c>
      <c r="Q290" s="29" t="n">
        <f aca="false">L290*O290</f>
        <v>-522000</v>
      </c>
      <c r="R290" s="8"/>
      <c r="XFC290" s="9"/>
      <c r="XFD290" s="9"/>
    </row>
    <row r="291" customFormat="false" ht="14.25" hidden="false" customHeight="true" outlineLevel="0" collapsed="false">
      <c r="A291" s="2" t="s">
        <v>53</v>
      </c>
      <c r="B291" s="2" t="s">
        <v>53</v>
      </c>
      <c r="C291" s="1" t="s">
        <v>2714</v>
      </c>
      <c r="D291" s="2" t="s">
        <v>2715</v>
      </c>
      <c r="E291" s="2" t="s">
        <v>3804</v>
      </c>
      <c r="F291" s="2" t="s">
        <v>3805</v>
      </c>
      <c r="G291" s="2" t="s">
        <v>3806</v>
      </c>
      <c r="H291" s="2" t="s">
        <v>28</v>
      </c>
      <c r="I291" s="2" t="s">
        <v>3180</v>
      </c>
      <c r="J291" s="4" t="n">
        <v>45783</v>
      </c>
      <c r="K291" s="4" t="n">
        <v>45813</v>
      </c>
      <c r="L291" s="27" t="n">
        <v>1561.8</v>
      </c>
      <c r="M291" s="4" t="n">
        <v>45799</v>
      </c>
      <c r="N291" s="28" t="n">
        <v>16</v>
      </c>
      <c r="O291" s="28" t="n">
        <v>-14</v>
      </c>
      <c r="P291" s="29" t="n">
        <f aca="false">L291*N291</f>
        <v>24988.8</v>
      </c>
      <c r="Q291" s="29" t="n">
        <f aca="false">L291*O291</f>
        <v>-21865.2</v>
      </c>
      <c r="R291" s="8"/>
      <c r="XFC291" s="9"/>
      <c r="XFD291" s="9"/>
    </row>
    <row r="292" customFormat="false" ht="14.25" hidden="false" customHeight="true" outlineLevel="0" collapsed="false">
      <c r="A292" s="2" t="s">
        <v>53</v>
      </c>
      <c r="B292" s="2" t="s">
        <v>53</v>
      </c>
      <c r="C292" s="1" t="s">
        <v>3807</v>
      </c>
      <c r="D292" s="2" t="s">
        <v>3808</v>
      </c>
      <c r="E292" s="2" t="s">
        <v>3809</v>
      </c>
      <c r="F292" s="2" t="s">
        <v>3810</v>
      </c>
      <c r="G292" s="2" t="s">
        <v>3811</v>
      </c>
      <c r="H292" s="2" t="s">
        <v>28</v>
      </c>
      <c r="I292" s="2" t="s">
        <v>3093</v>
      </c>
      <c r="J292" s="4" t="n">
        <v>45686</v>
      </c>
      <c r="K292" s="4" t="n">
        <v>45716</v>
      </c>
      <c r="L292" s="27" t="n">
        <v>54.91</v>
      </c>
      <c r="M292" s="4" t="n">
        <v>45702</v>
      </c>
      <c r="N292" s="28" t="n">
        <v>16</v>
      </c>
      <c r="O292" s="28" t="n">
        <v>-14</v>
      </c>
      <c r="P292" s="29" t="n">
        <f aca="false">L292*N292</f>
        <v>878.56</v>
      </c>
      <c r="Q292" s="29" t="n">
        <f aca="false">L292*O292</f>
        <v>-768.74</v>
      </c>
      <c r="R292" s="8"/>
      <c r="XFC292" s="9"/>
      <c r="XFD292" s="9"/>
    </row>
    <row r="293" customFormat="false" ht="14.25" hidden="false" customHeight="true" outlineLevel="0" collapsed="false">
      <c r="A293" s="2" t="s">
        <v>53</v>
      </c>
      <c r="B293" s="2" t="s">
        <v>53</v>
      </c>
      <c r="C293" s="1" t="s">
        <v>3390</v>
      </c>
      <c r="D293" s="2" t="s">
        <v>3391</v>
      </c>
      <c r="E293" s="2" t="s">
        <v>3812</v>
      </c>
      <c r="F293" s="2" t="s">
        <v>3813</v>
      </c>
      <c r="G293" s="2" t="s">
        <v>3814</v>
      </c>
      <c r="H293" s="2" t="s">
        <v>28</v>
      </c>
      <c r="I293" s="2" t="s">
        <v>3815</v>
      </c>
      <c r="J293" s="4" t="n">
        <v>45702</v>
      </c>
      <c r="K293" s="4" t="n">
        <v>45732</v>
      </c>
      <c r="L293" s="27" t="n">
        <v>190.16</v>
      </c>
      <c r="M293" s="4" t="n">
        <v>45784</v>
      </c>
      <c r="N293" s="28" t="n">
        <v>17</v>
      </c>
      <c r="O293" s="28" t="n">
        <v>-13</v>
      </c>
      <c r="P293" s="29" t="n">
        <f aca="false">L293*N293</f>
        <v>3232.72</v>
      </c>
      <c r="Q293" s="29" t="n">
        <f aca="false">L293*O293</f>
        <v>-2472.08</v>
      </c>
      <c r="R293" s="8"/>
      <c r="XFC293" s="9"/>
      <c r="XFD293" s="9"/>
    </row>
    <row r="294" customFormat="false" ht="14.25" hidden="false" customHeight="true" outlineLevel="0" collapsed="false">
      <c r="A294" s="2" t="s">
        <v>53</v>
      </c>
      <c r="B294" s="2" t="s">
        <v>53</v>
      </c>
      <c r="C294" s="1" t="s">
        <v>3164</v>
      </c>
      <c r="D294" s="2" t="s">
        <v>3165</v>
      </c>
      <c r="E294" s="2" t="s">
        <v>3816</v>
      </c>
      <c r="F294" s="2" t="s">
        <v>3817</v>
      </c>
      <c r="G294" s="2" t="s">
        <v>3818</v>
      </c>
      <c r="H294" s="2" t="s">
        <v>28</v>
      </c>
      <c r="I294" s="2" t="s">
        <v>3819</v>
      </c>
      <c r="J294" s="4" t="n">
        <v>45736</v>
      </c>
      <c r="K294" s="4" t="n">
        <v>45766</v>
      </c>
      <c r="L294" s="27" t="n">
        <v>3.43</v>
      </c>
      <c r="M294" s="4" t="n">
        <v>45838</v>
      </c>
      <c r="N294" s="28" t="n">
        <v>102</v>
      </c>
      <c r="O294" s="28" t="n">
        <v>72</v>
      </c>
      <c r="P294" s="29" t="n">
        <f aca="false">L294*N294</f>
        <v>349.86</v>
      </c>
      <c r="Q294" s="29" t="n">
        <f aca="false">L294*O294</f>
        <v>246.96</v>
      </c>
      <c r="R294" s="8"/>
      <c r="XFC294" s="9"/>
      <c r="XFD294" s="9"/>
    </row>
    <row r="295" customFormat="false" ht="14.25" hidden="false" customHeight="true" outlineLevel="0" collapsed="false">
      <c r="A295" s="2" t="s">
        <v>53</v>
      </c>
      <c r="B295" s="2" t="s">
        <v>53</v>
      </c>
      <c r="C295" s="1" t="s">
        <v>3164</v>
      </c>
      <c r="D295" s="2" t="s">
        <v>3165</v>
      </c>
      <c r="E295" s="2" t="s">
        <v>3816</v>
      </c>
      <c r="F295" s="2" t="s">
        <v>3817</v>
      </c>
      <c r="G295" s="2" t="s">
        <v>3818</v>
      </c>
      <c r="H295" s="2" t="s">
        <v>28</v>
      </c>
      <c r="I295" s="2" t="s">
        <v>3819</v>
      </c>
      <c r="J295" s="4" t="n">
        <v>45736</v>
      </c>
      <c r="K295" s="4" t="n">
        <v>45766</v>
      </c>
      <c r="L295" s="27" t="n">
        <v>68.65</v>
      </c>
      <c r="M295" s="4" t="n">
        <v>45757</v>
      </c>
      <c r="N295" s="28" t="n">
        <v>21</v>
      </c>
      <c r="O295" s="28" t="n">
        <v>-9</v>
      </c>
      <c r="P295" s="29" t="n">
        <f aca="false">L295*N295</f>
        <v>1441.65</v>
      </c>
      <c r="Q295" s="29" t="n">
        <f aca="false">L295*O295</f>
        <v>-617.85</v>
      </c>
      <c r="R295" s="8"/>
      <c r="XFC295" s="9"/>
      <c r="XFD295" s="9"/>
    </row>
    <row r="296" customFormat="false" ht="14.25" hidden="false" customHeight="true" outlineLevel="0" collapsed="false">
      <c r="A296" s="2" t="s">
        <v>53</v>
      </c>
      <c r="B296" s="2" t="s">
        <v>53</v>
      </c>
      <c r="C296" s="1" t="s">
        <v>2675</v>
      </c>
      <c r="D296" s="2" t="s">
        <v>2676</v>
      </c>
      <c r="E296" s="2" t="s">
        <v>3820</v>
      </c>
      <c r="F296" s="2" t="s">
        <v>3821</v>
      </c>
      <c r="G296" s="2" t="s">
        <v>3822</v>
      </c>
      <c r="H296" s="2" t="s">
        <v>28</v>
      </c>
      <c r="I296" s="2" t="s">
        <v>3472</v>
      </c>
      <c r="J296" s="4" t="n">
        <v>45806</v>
      </c>
      <c r="K296" s="4" t="n">
        <v>45836</v>
      </c>
      <c r="L296" s="27" t="n">
        <v>567.44</v>
      </c>
      <c r="M296" s="4" t="n">
        <v>45824</v>
      </c>
      <c r="N296" s="28" t="n">
        <v>18</v>
      </c>
      <c r="O296" s="28" t="n">
        <v>-12</v>
      </c>
      <c r="P296" s="29" t="n">
        <f aca="false">L296*N296</f>
        <v>10213.92</v>
      </c>
      <c r="Q296" s="29" t="n">
        <f aca="false">L296*O296</f>
        <v>-6809.28</v>
      </c>
      <c r="R296" s="8"/>
      <c r="XFC296" s="9"/>
      <c r="XFD296" s="9"/>
    </row>
    <row r="297" customFormat="false" ht="14.25" hidden="false" customHeight="true" outlineLevel="0" collapsed="false">
      <c r="A297" s="2" t="s">
        <v>53</v>
      </c>
      <c r="B297" s="2" t="s">
        <v>53</v>
      </c>
      <c r="C297" s="1" t="s">
        <v>2665</v>
      </c>
      <c r="D297" s="2" t="s">
        <v>2666</v>
      </c>
      <c r="E297" s="2" t="s">
        <v>3823</v>
      </c>
      <c r="F297" s="2" t="s">
        <v>3824</v>
      </c>
      <c r="G297" s="2" t="s">
        <v>3825</v>
      </c>
      <c r="H297" s="2" t="s">
        <v>28</v>
      </c>
      <c r="I297" s="2" t="s">
        <v>3826</v>
      </c>
      <c r="J297" s="4" t="n">
        <v>45694</v>
      </c>
      <c r="K297" s="4" t="n">
        <v>45724</v>
      </c>
      <c r="L297" s="27" t="n">
        <v>4895.47</v>
      </c>
      <c r="M297" s="4" t="n">
        <v>45726</v>
      </c>
      <c r="N297" s="28" t="n">
        <v>11</v>
      </c>
      <c r="O297" s="28" t="n">
        <v>-19</v>
      </c>
      <c r="P297" s="29" t="n">
        <f aca="false">L297*N297</f>
        <v>53850.17</v>
      </c>
      <c r="Q297" s="29" t="n">
        <f aca="false">L297*O297</f>
        <v>-93013.93</v>
      </c>
      <c r="R297" s="8"/>
      <c r="XFC297" s="9"/>
      <c r="XFD297" s="9"/>
    </row>
    <row r="298" customFormat="false" ht="14.25" hidden="false" customHeight="true" outlineLevel="0" collapsed="false">
      <c r="A298" s="2" t="s">
        <v>53</v>
      </c>
      <c r="B298" s="2" t="s">
        <v>53</v>
      </c>
      <c r="C298" s="1" t="s">
        <v>2867</v>
      </c>
      <c r="D298" s="2" t="s">
        <v>2868</v>
      </c>
      <c r="E298" s="2" t="s">
        <v>3827</v>
      </c>
      <c r="F298" s="2" t="s">
        <v>3828</v>
      </c>
      <c r="G298" s="2" t="s">
        <v>3829</v>
      </c>
      <c r="H298" s="2" t="s">
        <v>28</v>
      </c>
      <c r="I298" s="2" t="s">
        <v>3830</v>
      </c>
      <c r="J298" s="4" t="n">
        <v>45736</v>
      </c>
      <c r="K298" s="4" t="n">
        <v>45766</v>
      </c>
      <c r="L298" s="27" t="n">
        <v>769.7</v>
      </c>
      <c r="M298" s="4" t="n">
        <v>45776</v>
      </c>
      <c r="N298" s="28" t="n">
        <v>40</v>
      </c>
      <c r="O298" s="28" t="n">
        <v>10</v>
      </c>
      <c r="P298" s="29" t="n">
        <f aca="false">L298*N298</f>
        <v>30788</v>
      </c>
      <c r="Q298" s="29" t="n">
        <f aca="false">L298*O298</f>
        <v>7697</v>
      </c>
      <c r="R298" s="8"/>
      <c r="XFC298" s="9"/>
      <c r="XFD298" s="9"/>
    </row>
    <row r="299" customFormat="false" ht="14.25" hidden="false" customHeight="true" outlineLevel="0" collapsed="false">
      <c r="A299" s="2" t="s">
        <v>53</v>
      </c>
      <c r="B299" s="2" t="s">
        <v>53</v>
      </c>
      <c r="C299" s="1" t="s">
        <v>3164</v>
      </c>
      <c r="D299" s="2" t="s">
        <v>3165</v>
      </c>
      <c r="E299" s="2" t="s">
        <v>3831</v>
      </c>
      <c r="F299" s="2" t="s">
        <v>3832</v>
      </c>
      <c r="G299" s="2" t="s">
        <v>3833</v>
      </c>
      <c r="H299" s="2" t="s">
        <v>28</v>
      </c>
      <c r="I299" s="2" t="s">
        <v>3834</v>
      </c>
      <c r="J299" s="4" t="n">
        <v>45715</v>
      </c>
      <c r="K299" s="4" t="n">
        <v>45745</v>
      </c>
      <c r="L299" s="27" t="n">
        <v>37.95</v>
      </c>
      <c r="M299" s="4" t="n">
        <v>45838</v>
      </c>
      <c r="N299" s="28" t="n">
        <v>123</v>
      </c>
      <c r="O299" s="28" t="n">
        <v>93</v>
      </c>
      <c r="P299" s="29" t="n">
        <f aca="false">L299*N299</f>
        <v>4667.85</v>
      </c>
      <c r="Q299" s="29" t="n">
        <f aca="false">L299*O299</f>
        <v>3529.35</v>
      </c>
      <c r="R299" s="8"/>
      <c r="XFC299" s="9"/>
      <c r="XFD299" s="9"/>
    </row>
    <row r="300" customFormat="false" ht="14.25" hidden="false" customHeight="true" outlineLevel="0" collapsed="false">
      <c r="A300" s="2" t="s">
        <v>53</v>
      </c>
      <c r="B300" s="2" t="s">
        <v>53</v>
      </c>
      <c r="C300" s="1" t="s">
        <v>3164</v>
      </c>
      <c r="D300" s="2" t="s">
        <v>3165</v>
      </c>
      <c r="E300" s="2" t="s">
        <v>3831</v>
      </c>
      <c r="F300" s="2" t="s">
        <v>3832</v>
      </c>
      <c r="G300" s="2" t="s">
        <v>3833</v>
      </c>
      <c r="H300" s="2" t="s">
        <v>28</v>
      </c>
      <c r="I300" s="2" t="s">
        <v>3834</v>
      </c>
      <c r="J300" s="4" t="n">
        <v>45715</v>
      </c>
      <c r="K300" s="4" t="n">
        <v>45745</v>
      </c>
      <c r="L300" s="27" t="n">
        <v>759.09</v>
      </c>
      <c r="M300" s="4" t="n">
        <v>45742</v>
      </c>
      <c r="N300" s="28" t="n">
        <v>27</v>
      </c>
      <c r="O300" s="28" t="n">
        <v>-3</v>
      </c>
      <c r="P300" s="29" t="n">
        <f aca="false">L300*N300</f>
        <v>20495.43</v>
      </c>
      <c r="Q300" s="29" t="n">
        <f aca="false">L300*O300</f>
        <v>-2277.27</v>
      </c>
      <c r="R300" s="8"/>
      <c r="XFC300" s="9"/>
      <c r="XFD300" s="9"/>
    </row>
    <row r="301" customFormat="false" ht="14.25" hidden="false" customHeight="true" outlineLevel="0" collapsed="false">
      <c r="A301" s="2" t="s">
        <v>53</v>
      </c>
      <c r="B301" s="2" t="s">
        <v>53</v>
      </c>
      <c r="C301" s="1" t="s">
        <v>2894</v>
      </c>
      <c r="D301" s="2" t="s">
        <v>2895</v>
      </c>
      <c r="E301" s="2" t="s">
        <v>3835</v>
      </c>
      <c r="F301" s="2" t="s">
        <v>3836</v>
      </c>
      <c r="G301" s="2" t="s">
        <v>3837</v>
      </c>
      <c r="H301" s="2" t="s">
        <v>28</v>
      </c>
      <c r="I301" s="2" t="s">
        <v>3838</v>
      </c>
      <c r="J301" s="4" t="n">
        <v>45798</v>
      </c>
      <c r="K301" s="4" t="n">
        <v>45828</v>
      </c>
      <c r="L301" s="27" t="n">
        <v>5511.88</v>
      </c>
      <c r="M301" s="4" t="n">
        <v>45820</v>
      </c>
      <c r="N301" s="28" t="n">
        <v>22</v>
      </c>
      <c r="O301" s="28" t="n">
        <v>-8</v>
      </c>
      <c r="P301" s="29" t="n">
        <f aca="false">L301*N301</f>
        <v>121261.36</v>
      </c>
      <c r="Q301" s="29" t="n">
        <f aca="false">L301*O301</f>
        <v>-44095.04</v>
      </c>
      <c r="R301" s="8"/>
      <c r="XFC301" s="9"/>
      <c r="XFD301" s="9"/>
    </row>
    <row r="302" customFormat="false" ht="14.25" hidden="false" customHeight="true" outlineLevel="0" collapsed="false">
      <c r="A302" s="2" t="s">
        <v>53</v>
      </c>
      <c r="B302" s="2" t="s">
        <v>53</v>
      </c>
      <c r="C302" s="1" t="s">
        <v>2861</v>
      </c>
      <c r="D302" s="2" t="s">
        <v>2862</v>
      </c>
      <c r="E302" s="2" t="s">
        <v>3839</v>
      </c>
      <c r="F302" s="2" t="s">
        <v>3840</v>
      </c>
      <c r="G302" s="2" t="s">
        <v>1995</v>
      </c>
      <c r="H302" s="2" t="s">
        <v>28</v>
      </c>
      <c r="I302" s="2" t="s">
        <v>3841</v>
      </c>
      <c r="J302" s="4" t="n">
        <v>45698</v>
      </c>
      <c r="K302" s="4" t="n">
        <v>45728</v>
      </c>
      <c r="L302" s="27" t="n">
        <v>639.33</v>
      </c>
      <c r="M302" s="4" t="n">
        <v>45729</v>
      </c>
      <c r="N302" s="28" t="n">
        <v>31</v>
      </c>
      <c r="O302" s="28" t="n">
        <v>1</v>
      </c>
      <c r="P302" s="29" t="n">
        <f aca="false">L302*N302</f>
        <v>19819.23</v>
      </c>
      <c r="Q302" s="29" t="n">
        <f aca="false">L302*O302</f>
        <v>639.33</v>
      </c>
      <c r="R302" s="8"/>
      <c r="XFC302" s="9"/>
      <c r="XFD302" s="9"/>
    </row>
    <row r="303" customFormat="false" ht="14.25" hidden="false" customHeight="true" outlineLevel="0" collapsed="false">
      <c r="A303" s="2" t="s">
        <v>53</v>
      </c>
      <c r="B303" s="2" t="s">
        <v>53</v>
      </c>
      <c r="C303" s="1" t="s">
        <v>2681</v>
      </c>
      <c r="D303" s="2" t="s">
        <v>2682</v>
      </c>
      <c r="E303" s="2" t="s">
        <v>3842</v>
      </c>
      <c r="F303" s="2" t="s">
        <v>3843</v>
      </c>
      <c r="G303" s="2" t="s">
        <v>3844</v>
      </c>
      <c r="H303" s="2" t="s">
        <v>28</v>
      </c>
      <c r="I303" s="2" t="s">
        <v>2906</v>
      </c>
      <c r="J303" s="4" t="n">
        <v>45750</v>
      </c>
      <c r="K303" s="4" t="n">
        <v>45780</v>
      </c>
      <c r="L303" s="27" t="n">
        <v>2845.71</v>
      </c>
      <c r="M303" s="4" t="n">
        <v>45783</v>
      </c>
      <c r="N303" s="28" t="n">
        <v>33</v>
      </c>
      <c r="O303" s="28" t="n">
        <v>3</v>
      </c>
      <c r="P303" s="29" t="n">
        <f aca="false">L303*N303</f>
        <v>93908.43</v>
      </c>
      <c r="Q303" s="29" t="n">
        <f aca="false">L303*O303</f>
        <v>8537.13</v>
      </c>
      <c r="R303" s="8"/>
      <c r="XFC303" s="9"/>
      <c r="XFD303" s="9"/>
    </row>
    <row r="304" customFormat="false" ht="14.25" hidden="false" customHeight="true" outlineLevel="0" collapsed="false">
      <c r="A304" s="2" t="s">
        <v>53</v>
      </c>
      <c r="B304" s="2" t="s">
        <v>53</v>
      </c>
      <c r="C304" s="1" t="s">
        <v>3132</v>
      </c>
      <c r="D304" s="2" t="s">
        <v>2921</v>
      </c>
      <c r="E304" s="2" t="s">
        <v>3845</v>
      </c>
      <c r="F304" s="2" t="s">
        <v>3846</v>
      </c>
      <c r="G304" s="2" t="s">
        <v>1544</v>
      </c>
      <c r="H304" s="2" t="s">
        <v>28</v>
      </c>
      <c r="I304" s="2" t="s">
        <v>2860</v>
      </c>
      <c r="J304" s="4" t="n">
        <v>45783</v>
      </c>
      <c r="K304" s="4" t="n">
        <v>45813</v>
      </c>
      <c r="L304" s="27" t="n">
        <v>2755.94</v>
      </c>
      <c r="M304" s="4" t="n">
        <v>45798</v>
      </c>
      <c r="N304" s="28" t="n">
        <v>15</v>
      </c>
      <c r="O304" s="28" t="n">
        <v>-15</v>
      </c>
      <c r="P304" s="29" t="n">
        <f aca="false">L304*N304</f>
        <v>41339.1</v>
      </c>
      <c r="Q304" s="29" t="n">
        <f aca="false">L304*O304</f>
        <v>-41339.1</v>
      </c>
      <c r="R304" s="8"/>
      <c r="XFC304" s="9"/>
      <c r="XFD304" s="9"/>
    </row>
    <row r="305" customFormat="false" ht="14.25" hidden="false" customHeight="true" outlineLevel="0" collapsed="false">
      <c r="A305" s="2" t="s">
        <v>53</v>
      </c>
      <c r="B305" s="2" t="s">
        <v>53</v>
      </c>
      <c r="C305" s="1" t="s">
        <v>2740</v>
      </c>
      <c r="D305" s="2" t="s">
        <v>2741</v>
      </c>
      <c r="E305" s="2" t="s">
        <v>3847</v>
      </c>
      <c r="F305" s="2" t="s">
        <v>3848</v>
      </c>
      <c r="G305" s="2" t="s">
        <v>3849</v>
      </c>
      <c r="H305" s="2" t="s">
        <v>28</v>
      </c>
      <c r="I305" s="2" t="s">
        <v>3057</v>
      </c>
      <c r="J305" s="4" t="n">
        <v>45713</v>
      </c>
      <c r="K305" s="4" t="n">
        <v>45743</v>
      </c>
      <c r="L305" s="27" t="n">
        <v>113.2</v>
      </c>
      <c r="M305" s="4" t="n">
        <v>45761</v>
      </c>
      <c r="N305" s="28" t="n">
        <v>48</v>
      </c>
      <c r="O305" s="28" t="n">
        <v>18</v>
      </c>
      <c r="P305" s="29" t="n">
        <f aca="false">L305*N305</f>
        <v>5433.6</v>
      </c>
      <c r="Q305" s="29" t="n">
        <f aca="false">L305*O305</f>
        <v>2037.6</v>
      </c>
      <c r="R305" s="8"/>
      <c r="XFC305" s="9"/>
      <c r="XFD305" s="9"/>
    </row>
    <row r="306" customFormat="false" ht="14.25" hidden="false" customHeight="true" outlineLevel="0" collapsed="false">
      <c r="A306" s="2" t="s">
        <v>53</v>
      </c>
      <c r="B306" s="2" t="s">
        <v>53</v>
      </c>
      <c r="C306" s="1" t="s">
        <v>2752</v>
      </c>
      <c r="D306" s="2" t="s">
        <v>2753</v>
      </c>
      <c r="E306" s="2" t="s">
        <v>3850</v>
      </c>
      <c r="F306" s="2" t="s">
        <v>3851</v>
      </c>
      <c r="G306" s="2" t="s">
        <v>3852</v>
      </c>
      <c r="H306" s="2" t="s">
        <v>28</v>
      </c>
      <c r="I306" s="2" t="s">
        <v>3853</v>
      </c>
      <c r="J306" s="4" t="n">
        <v>45809</v>
      </c>
      <c r="K306" s="4" t="n">
        <v>45839</v>
      </c>
      <c r="L306" s="27" t="n">
        <v>3167.17</v>
      </c>
      <c r="M306" s="4" t="n">
        <v>45827</v>
      </c>
      <c r="N306" s="28" t="n">
        <v>18</v>
      </c>
      <c r="O306" s="28" t="n">
        <v>-12</v>
      </c>
      <c r="P306" s="29" t="n">
        <f aca="false">L306*N306</f>
        <v>57009.06</v>
      </c>
      <c r="Q306" s="29" t="n">
        <f aca="false">L306*O306</f>
        <v>-38006.04</v>
      </c>
      <c r="R306" s="8"/>
      <c r="XFC306" s="9"/>
      <c r="XFD306" s="9"/>
    </row>
    <row r="307" customFormat="false" ht="14.25" hidden="false" customHeight="true" outlineLevel="0" collapsed="false">
      <c r="A307" s="2" t="s">
        <v>53</v>
      </c>
      <c r="B307" s="2" t="s">
        <v>53</v>
      </c>
      <c r="C307" s="1" t="s">
        <v>2848</v>
      </c>
      <c r="D307" s="2" t="s">
        <v>2849</v>
      </c>
      <c r="E307" s="2" t="s">
        <v>3854</v>
      </c>
      <c r="F307" s="2" t="s">
        <v>3855</v>
      </c>
      <c r="G307" s="2" t="s">
        <v>2223</v>
      </c>
      <c r="H307" s="2" t="s">
        <v>28</v>
      </c>
      <c r="I307" s="2" t="s">
        <v>2860</v>
      </c>
      <c r="J307" s="4" t="n">
        <v>45783</v>
      </c>
      <c r="K307" s="4" t="n">
        <v>45813</v>
      </c>
      <c r="L307" s="27" t="n">
        <v>2755.94</v>
      </c>
      <c r="M307" s="4" t="n">
        <v>45798</v>
      </c>
      <c r="N307" s="28" t="n">
        <v>15</v>
      </c>
      <c r="O307" s="28" t="n">
        <v>-15</v>
      </c>
      <c r="P307" s="29" t="n">
        <f aca="false">L307*N307</f>
        <v>41339.1</v>
      </c>
      <c r="Q307" s="29" t="n">
        <f aca="false">L307*O307</f>
        <v>-41339.1</v>
      </c>
      <c r="R307" s="8"/>
      <c r="XFC307" s="9"/>
      <c r="XFD307" s="9"/>
    </row>
    <row r="308" customFormat="false" ht="14.25" hidden="false" customHeight="true" outlineLevel="0" collapsed="false">
      <c r="A308" s="2" t="s">
        <v>53</v>
      </c>
      <c r="B308" s="2" t="s">
        <v>53</v>
      </c>
      <c r="C308" s="1" t="s">
        <v>2740</v>
      </c>
      <c r="D308" s="2" t="s">
        <v>2741</v>
      </c>
      <c r="E308" s="2" t="s">
        <v>3856</v>
      </c>
      <c r="F308" s="2" t="s">
        <v>3857</v>
      </c>
      <c r="G308" s="2" t="s">
        <v>3858</v>
      </c>
      <c r="H308" s="2" t="s">
        <v>28</v>
      </c>
      <c r="I308" s="2" t="s">
        <v>3859</v>
      </c>
      <c r="J308" s="4" t="n">
        <v>45756</v>
      </c>
      <c r="K308" s="4" t="n">
        <v>45786</v>
      </c>
      <c r="L308" s="27" t="n">
        <v>149.77</v>
      </c>
      <c r="M308" s="4" t="n">
        <v>45792</v>
      </c>
      <c r="N308" s="28" t="n">
        <v>36</v>
      </c>
      <c r="O308" s="28" t="n">
        <v>6</v>
      </c>
      <c r="P308" s="29" t="n">
        <f aca="false">L308*N308</f>
        <v>5391.72</v>
      </c>
      <c r="Q308" s="29" t="n">
        <f aca="false">L308*O308</f>
        <v>898.62</v>
      </c>
      <c r="R308" s="8"/>
      <c r="XFC308" s="9"/>
      <c r="XFD308" s="9"/>
    </row>
    <row r="309" customFormat="false" ht="14.25" hidden="false" customHeight="true" outlineLevel="0" collapsed="false">
      <c r="A309" s="2" t="s">
        <v>53</v>
      </c>
      <c r="B309" s="2" t="s">
        <v>53</v>
      </c>
      <c r="C309" s="1" t="s">
        <v>2842</v>
      </c>
      <c r="D309" s="2" t="s">
        <v>2843</v>
      </c>
      <c r="E309" s="2" t="s">
        <v>3860</v>
      </c>
      <c r="F309" s="2" t="s">
        <v>3861</v>
      </c>
      <c r="G309" s="2" t="s">
        <v>3862</v>
      </c>
      <c r="H309" s="2" t="s">
        <v>28</v>
      </c>
      <c r="I309" s="2" t="s">
        <v>3863</v>
      </c>
      <c r="J309" s="4" t="n">
        <v>45723</v>
      </c>
      <c r="K309" s="4" t="n">
        <v>45753</v>
      </c>
      <c r="L309" s="27" t="n">
        <v>4521.72</v>
      </c>
      <c r="M309" s="4" t="n">
        <v>45749</v>
      </c>
      <c r="N309" s="28" t="n">
        <v>26</v>
      </c>
      <c r="O309" s="28" t="n">
        <v>-4</v>
      </c>
      <c r="P309" s="29" t="n">
        <f aca="false">L309*N309</f>
        <v>117564.72</v>
      </c>
      <c r="Q309" s="29" t="n">
        <f aca="false">L309*O309</f>
        <v>-18086.88</v>
      </c>
      <c r="R309" s="8"/>
      <c r="XFC309" s="9"/>
      <c r="XFD309" s="9"/>
    </row>
    <row r="310" customFormat="false" ht="14.25" hidden="false" customHeight="true" outlineLevel="0" collapsed="false">
      <c r="A310" s="2" t="s">
        <v>53</v>
      </c>
      <c r="B310" s="2" t="s">
        <v>53</v>
      </c>
      <c r="C310" s="1" t="s">
        <v>2861</v>
      </c>
      <c r="D310" s="2" t="s">
        <v>2862</v>
      </c>
      <c r="E310" s="2" t="s">
        <v>3864</v>
      </c>
      <c r="F310" s="2" t="s">
        <v>3865</v>
      </c>
      <c r="G310" s="2" t="s">
        <v>3580</v>
      </c>
      <c r="H310" s="2" t="s">
        <v>28</v>
      </c>
      <c r="I310" s="2" t="s">
        <v>3866</v>
      </c>
      <c r="J310" s="4" t="n">
        <v>45731</v>
      </c>
      <c r="K310" s="4" t="n">
        <v>45761</v>
      </c>
      <c r="L310" s="27" t="n">
        <v>16005.14</v>
      </c>
      <c r="M310" s="4" t="n">
        <v>45758</v>
      </c>
      <c r="N310" s="28" t="n">
        <v>27</v>
      </c>
      <c r="O310" s="28" t="n">
        <v>-3</v>
      </c>
      <c r="P310" s="29" t="n">
        <f aca="false">L310*N310</f>
        <v>432138.78</v>
      </c>
      <c r="Q310" s="29" t="n">
        <f aca="false">L310*O310</f>
        <v>-48015.42</v>
      </c>
      <c r="R310" s="8"/>
      <c r="XFC310" s="9"/>
      <c r="XFD310" s="9"/>
    </row>
    <row r="311" customFormat="false" ht="14.25" hidden="false" customHeight="true" outlineLevel="0" collapsed="false">
      <c r="A311" s="2" t="s">
        <v>53</v>
      </c>
      <c r="B311" s="2" t="s">
        <v>53</v>
      </c>
      <c r="C311" s="1" t="s">
        <v>2734</v>
      </c>
      <c r="D311" s="2" t="s">
        <v>2735</v>
      </c>
      <c r="E311" s="2" t="s">
        <v>3867</v>
      </c>
      <c r="F311" s="2" t="s">
        <v>3868</v>
      </c>
      <c r="G311" s="2" t="s">
        <v>3869</v>
      </c>
      <c r="H311" s="2" t="s">
        <v>28</v>
      </c>
      <c r="I311" s="2" t="s">
        <v>3870</v>
      </c>
      <c r="J311" s="4" t="n">
        <v>45769</v>
      </c>
      <c r="K311" s="4" t="n">
        <v>45799</v>
      </c>
      <c r="L311" s="27" t="n">
        <v>2322.74</v>
      </c>
      <c r="M311" s="4" t="n">
        <v>45797</v>
      </c>
      <c r="N311" s="28" t="n">
        <v>28</v>
      </c>
      <c r="O311" s="28" t="n">
        <v>-2</v>
      </c>
      <c r="P311" s="29" t="n">
        <f aca="false">L311*N311</f>
        <v>65036.72</v>
      </c>
      <c r="Q311" s="29" t="n">
        <f aca="false">L311*O311</f>
        <v>-4645.48</v>
      </c>
      <c r="R311" s="8"/>
      <c r="XFC311" s="9"/>
      <c r="XFD311" s="9"/>
    </row>
    <row r="312" customFormat="false" ht="14.25" hidden="false" customHeight="true" outlineLevel="0" collapsed="false">
      <c r="A312" s="2" t="s">
        <v>53</v>
      </c>
      <c r="B312" s="2" t="s">
        <v>53</v>
      </c>
      <c r="C312" s="1" t="s">
        <v>2720</v>
      </c>
      <c r="D312" s="2" t="s">
        <v>2721</v>
      </c>
      <c r="E312" s="2" t="s">
        <v>3871</v>
      </c>
      <c r="F312" s="2" t="s">
        <v>3872</v>
      </c>
      <c r="G312" s="2" t="s">
        <v>2352</v>
      </c>
      <c r="H312" s="2" t="s">
        <v>28</v>
      </c>
      <c r="I312" s="2" t="s">
        <v>3217</v>
      </c>
      <c r="J312" s="4" t="n">
        <v>45716</v>
      </c>
      <c r="K312" s="4" t="n">
        <v>45746</v>
      </c>
      <c r="L312" s="27" t="n">
        <v>2511</v>
      </c>
      <c r="M312" s="4" t="n">
        <v>45740</v>
      </c>
      <c r="N312" s="28" t="n">
        <v>24</v>
      </c>
      <c r="O312" s="28" t="n">
        <v>-6</v>
      </c>
      <c r="P312" s="29" t="n">
        <f aca="false">L312*N312</f>
        <v>60264</v>
      </c>
      <c r="Q312" s="29" t="n">
        <f aca="false">L312*O312</f>
        <v>-15066</v>
      </c>
      <c r="R312" s="8"/>
      <c r="XFC312" s="9"/>
      <c r="XFD312" s="9"/>
    </row>
    <row r="313" customFormat="false" ht="14.25" hidden="false" customHeight="true" outlineLevel="0" collapsed="false">
      <c r="A313" s="2" t="s">
        <v>53</v>
      </c>
      <c r="B313" s="2" t="s">
        <v>53</v>
      </c>
      <c r="C313" s="1" t="s">
        <v>2734</v>
      </c>
      <c r="D313" s="2" t="s">
        <v>2735</v>
      </c>
      <c r="E313" s="2" t="s">
        <v>3873</v>
      </c>
      <c r="F313" s="2" t="s">
        <v>3874</v>
      </c>
      <c r="G313" s="2" t="s">
        <v>3875</v>
      </c>
      <c r="H313" s="2" t="s">
        <v>28</v>
      </c>
      <c r="I313" s="2" t="s">
        <v>3876</v>
      </c>
      <c r="J313" s="4" t="n">
        <v>45786</v>
      </c>
      <c r="K313" s="4" t="n">
        <v>45815</v>
      </c>
      <c r="L313" s="27" t="n">
        <v>37958.14</v>
      </c>
      <c r="M313" s="4" t="n">
        <v>45799</v>
      </c>
      <c r="N313" s="28" t="n">
        <v>13</v>
      </c>
      <c r="O313" s="28" t="n">
        <v>-16</v>
      </c>
      <c r="P313" s="29" t="n">
        <f aca="false">L313*N313</f>
        <v>493455.82</v>
      </c>
      <c r="Q313" s="29" t="n">
        <f aca="false">L313*O313</f>
        <v>-607330.24</v>
      </c>
      <c r="R313" s="8"/>
      <c r="XFC313" s="9"/>
      <c r="XFD313" s="9"/>
    </row>
    <row r="314" customFormat="false" ht="14.25" hidden="false" customHeight="true" outlineLevel="0" collapsed="false">
      <c r="A314" s="2" t="s">
        <v>53</v>
      </c>
      <c r="B314" s="2" t="s">
        <v>53</v>
      </c>
      <c r="C314" s="1" t="s">
        <v>42</v>
      </c>
      <c r="D314" s="2"/>
      <c r="E314" s="2" t="s">
        <v>3877</v>
      </c>
      <c r="F314" s="2" t="s">
        <v>3878</v>
      </c>
      <c r="G314" s="2" t="s">
        <v>1588</v>
      </c>
      <c r="H314" s="2" t="s">
        <v>28</v>
      </c>
      <c r="I314" s="2" t="s">
        <v>3879</v>
      </c>
      <c r="J314" s="4" t="n">
        <v>45749</v>
      </c>
      <c r="K314" s="4" t="n">
        <v>45779</v>
      </c>
      <c r="L314" s="27" t="n">
        <v>700</v>
      </c>
      <c r="M314" s="4" t="n">
        <v>45771</v>
      </c>
      <c r="N314" s="28" t="n">
        <v>22</v>
      </c>
      <c r="O314" s="28" t="n">
        <v>-8</v>
      </c>
      <c r="P314" s="29" t="n">
        <f aca="false">L314*N314</f>
        <v>15400</v>
      </c>
      <c r="Q314" s="29" t="n">
        <f aca="false">L314*O314</f>
        <v>-5600</v>
      </c>
      <c r="R314" s="8"/>
      <c r="XFC314" s="9"/>
      <c r="XFD314" s="9"/>
    </row>
    <row r="315" customFormat="false" ht="14.25" hidden="false" customHeight="true" outlineLevel="0" collapsed="false">
      <c r="A315" s="2" t="s">
        <v>53</v>
      </c>
      <c r="B315" s="2" t="s">
        <v>53</v>
      </c>
      <c r="C315" s="1" t="s">
        <v>2687</v>
      </c>
      <c r="D315" s="2" t="s">
        <v>2688</v>
      </c>
      <c r="E315" s="2" t="s">
        <v>3880</v>
      </c>
      <c r="F315" s="2" t="s">
        <v>3881</v>
      </c>
      <c r="G315" s="2" t="s">
        <v>3882</v>
      </c>
      <c r="H315" s="2" t="s">
        <v>28</v>
      </c>
      <c r="I315" s="2" t="s">
        <v>3883</v>
      </c>
      <c r="J315" s="4" t="n">
        <v>45665</v>
      </c>
      <c r="K315" s="4" t="n">
        <v>45695</v>
      </c>
      <c r="L315" s="27" t="n">
        <v>2570.18</v>
      </c>
      <c r="M315" s="4" t="n">
        <v>45686</v>
      </c>
      <c r="N315" s="28" t="n">
        <v>21</v>
      </c>
      <c r="O315" s="28" t="n">
        <v>-9</v>
      </c>
      <c r="P315" s="29" t="n">
        <f aca="false">L315*N315</f>
        <v>53973.78</v>
      </c>
      <c r="Q315" s="29" t="n">
        <f aca="false">L315*O315</f>
        <v>-23131.62</v>
      </c>
      <c r="R315" s="8"/>
      <c r="XFC315" s="9"/>
      <c r="XFD315" s="9"/>
    </row>
    <row r="316" customFormat="false" ht="14.25" hidden="false" customHeight="true" outlineLevel="0" collapsed="false">
      <c r="A316" s="2" t="s">
        <v>53</v>
      </c>
      <c r="B316" s="2" t="s">
        <v>53</v>
      </c>
      <c r="C316" s="1" t="s">
        <v>42</v>
      </c>
      <c r="D316" s="2"/>
      <c r="E316" s="2" t="s">
        <v>3884</v>
      </c>
      <c r="F316" s="2" t="s">
        <v>3885</v>
      </c>
      <c r="G316" s="2" t="s">
        <v>3886</v>
      </c>
      <c r="H316" s="2" t="s">
        <v>28</v>
      </c>
      <c r="I316" s="2" t="s">
        <v>3887</v>
      </c>
      <c r="J316" s="4" t="n">
        <v>45638</v>
      </c>
      <c r="K316" s="4" t="n">
        <v>45668</v>
      </c>
      <c r="L316" s="27" t="n">
        <v>290.25</v>
      </c>
      <c r="M316" s="4" t="n">
        <v>45677</v>
      </c>
      <c r="N316" s="28" t="n">
        <v>39</v>
      </c>
      <c r="O316" s="28" t="n">
        <v>9</v>
      </c>
      <c r="P316" s="29" t="n">
        <f aca="false">L316*N316</f>
        <v>11319.75</v>
      </c>
      <c r="Q316" s="29" t="n">
        <f aca="false">L316*O316</f>
        <v>2612.25</v>
      </c>
      <c r="R316" s="8"/>
      <c r="XFC316" s="9"/>
      <c r="XFD316" s="9"/>
    </row>
    <row r="317" customFormat="false" ht="14.25" hidden="false" customHeight="true" outlineLevel="0" collapsed="false">
      <c r="A317" s="2" t="s">
        <v>53</v>
      </c>
      <c r="B317" s="2" t="s">
        <v>53</v>
      </c>
      <c r="C317" s="1" t="s">
        <v>2714</v>
      </c>
      <c r="D317" s="2" t="s">
        <v>2715</v>
      </c>
      <c r="E317" s="2" t="s">
        <v>3888</v>
      </c>
      <c r="F317" s="2" t="s">
        <v>3889</v>
      </c>
      <c r="G317" s="2" t="s">
        <v>3890</v>
      </c>
      <c r="H317" s="2" t="s">
        <v>28</v>
      </c>
      <c r="I317" s="2" t="s">
        <v>3891</v>
      </c>
      <c r="J317" s="4" t="n">
        <v>45715</v>
      </c>
      <c r="K317" s="4" t="n">
        <v>45745</v>
      </c>
      <c r="L317" s="27" t="n">
        <v>11891.6</v>
      </c>
      <c r="M317" s="4" t="n">
        <v>45762</v>
      </c>
      <c r="N317" s="28" t="n">
        <v>4</v>
      </c>
      <c r="O317" s="28" t="n">
        <v>-26</v>
      </c>
      <c r="P317" s="29" t="n">
        <f aca="false">L317*N317</f>
        <v>47566.4</v>
      </c>
      <c r="Q317" s="29" t="n">
        <f aca="false">L317*O317</f>
        <v>-309181.6</v>
      </c>
      <c r="R317" s="8"/>
      <c r="XFC317" s="9"/>
      <c r="XFD317" s="9"/>
    </row>
    <row r="318" customFormat="false" ht="14.25" hidden="false" customHeight="true" outlineLevel="0" collapsed="false">
      <c r="A318" s="2" t="s">
        <v>53</v>
      </c>
      <c r="B318" s="2" t="s">
        <v>53</v>
      </c>
      <c r="C318" s="1" t="s">
        <v>2734</v>
      </c>
      <c r="D318" s="2" t="s">
        <v>2735</v>
      </c>
      <c r="E318" s="2" t="s">
        <v>3892</v>
      </c>
      <c r="F318" s="2" t="s">
        <v>3893</v>
      </c>
      <c r="G318" s="2" t="s">
        <v>3894</v>
      </c>
      <c r="H318" s="2" t="s">
        <v>28</v>
      </c>
      <c r="I318" s="2" t="s">
        <v>3895</v>
      </c>
      <c r="J318" s="4" t="n">
        <v>45719</v>
      </c>
      <c r="K318" s="4" t="n">
        <v>45749</v>
      </c>
      <c r="L318" s="27" t="n">
        <v>10576.4</v>
      </c>
      <c r="M318" s="4" t="n">
        <v>45762</v>
      </c>
      <c r="N318" s="28" t="n">
        <v>1</v>
      </c>
      <c r="O318" s="28" t="n">
        <v>-29</v>
      </c>
      <c r="P318" s="29" t="n">
        <f aca="false">L318*N318</f>
        <v>10576.4</v>
      </c>
      <c r="Q318" s="29" t="n">
        <f aca="false">L318*O318</f>
        <v>-306715.6</v>
      </c>
      <c r="R318" s="8"/>
      <c r="XFC318" s="9"/>
      <c r="XFD318" s="9"/>
    </row>
    <row r="319" customFormat="false" ht="14.25" hidden="false" customHeight="true" outlineLevel="0" collapsed="false">
      <c r="A319" s="2" t="s">
        <v>53</v>
      </c>
      <c r="B319" s="2" t="s">
        <v>53</v>
      </c>
      <c r="C319" s="1" t="s">
        <v>2698</v>
      </c>
      <c r="D319" s="2" t="s">
        <v>2699</v>
      </c>
      <c r="E319" s="2" t="s">
        <v>3896</v>
      </c>
      <c r="F319" s="2" t="s">
        <v>3897</v>
      </c>
      <c r="G319" s="2" t="s">
        <v>3531</v>
      </c>
      <c r="H319" s="2" t="s">
        <v>28</v>
      </c>
      <c r="I319" s="2" t="s">
        <v>3898</v>
      </c>
      <c r="J319" s="4" t="n">
        <v>45693</v>
      </c>
      <c r="K319" s="4" t="n">
        <v>45723</v>
      </c>
      <c r="L319" s="27" t="n">
        <v>1292.25</v>
      </c>
      <c r="M319" s="4" t="n">
        <v>45714</v>
      </c>
      <c r="N319" s="28" t="n">
        <v>21</v>
      </c>
      <c r="O319" s="28" t="n">
        <v>-9</v>
      </c>
      <c r="P319" s="29" t="n">
        <f aca="false">L319*N319</f>
        <v>27137.25</v>
      </c>
      <c r="Q319" s="29" t="n">
        <f aca="false">L319*O319</f>
        <v>-11630.25</v>
      </c>
      <c r="R319" s="8"/>
      <c r="XFC319" s="9"/>
      <c r="XFD319" s="9"/>
    </row>
    <row r="320" customFormat="false" ht="14.25" hidden="false" customHeight="true" outlineLevel="0" collapsed="false">
      <c r="A320" s="2" t="s">
        <v>53</v>
      </c>
      <c r="B320" s="2" t="s">
        <v>53</v>
      </c>
      <c r="C320" s="1" t="s">
        <v>2681</v>
      </c>
      <c r="D320" s="2" t="s">
        <v>2682</v>
      </c>
      <c r="E320" s="2" t="s">
        <v>3899</v>
      </c>
      <c r="F320" s="2" t="s">
        <v>3900</v>
      </c>
      <c r="G320" s="2" t="s">
        <v>3901</v>
      </c>
      <c r="H320" s="2" t="s">
        <v>28</v>
      </c>
      <c r="I320" s="2" t="s">
        <v>3261</v>
      </c>
      <c r="J320" s="4" t="n">
        <v>45783</v>
      </c>
      <c r="K320" s="4" t="n">
        <v>45813</v>
      </c>
      <c r="L320" s="27" t="n">
        <v>2813.83</v>
      </c>
      <c r="M320" s="4" t="n">
        <v>45811</v>
      </c>
      <c r="N320" s="28" t="n">
        <v>28</v>
      </c>
      <c r="O320" s="28" t="n">
        <v>-2</v>
      </c>
      <c r="P320" s="29" t="n">
        <f aca="false">L320*N320</f>
        <v>78787.24</v>
      </c>
      <c r="Q320" s="29" t="n">
        <f aca="false">L320*O320</f>
        <v>-5627.66</v>
      </c>
      <c r="R320" s="8"/>
      <c r="XFC320" s="9"/>
      <c r="XFD320" s="9"/>
    </row>
    <row r="321" customFormat="false" ht="14.25" hidden="false" customHeight="true" outlineLevel="0" collapsed="false">
      <c r="A321" s="2" t="s">
        <v>53</v>
      </c>
      <c r="B321" s="2" t="s">
        <v>53</v>
      </c>
      <c r="C321" s="1" t="s">
        <v>2861</v>
      </c>
      <c r="D321" s="2" t="s">
        <v>2862</v>
      </c>
      <c r="E321" s="2" t="s">
        <v>3902</v>
      </c>
      <c r="F321" s="2" t="s">
        <v>3903</v>
      </c>
      <c r="G321" s="2" t="s">
        <v>1572</v>
      </c>
      <c r="H321" s="2" t="s">
        <v>28</v>
      </c>
      <c r="I321" s="2" t="s">
        <v>3904</v>
      </c>
      <c r="J321" s="4" t="n">
        <v>45723</v>
      </c>
      <c r="K321" s="4" t="n">
        <v>45753</v>
      </c>
      <c r="L321" s="27" t="n">
        <v>7160.53</v>
      </c>
      <c r="M321" s="4" t="n">
        <v>45750</v>
      </c>
      <c r="N321" s="28" t="n">
        <v>27</v>
      </c>
      <c r="O321" s="28" t="n">
        <v>-3</v>
      </c>
      <c r="P321" s="29" t="n">
        <f aca="false">L321*N321</f>
        <v>193334.31</v>
      </c>
      <c r="Q321" s="29" t="n">
        <f aca="false">L321*O321</f>
        <v>-21481.59</v>
      </c>
      <c r="R321" s="8"/>
      <c r="XFC321" s="9"/>
      <c r="XFD321" s="9"/>
    </row>
    <row r="322" customFormat="false" ht="14.25" hidden="false" customHeight="true" outlineLevel="0" collapsed="false">
      <c r="A322" s="2" t="s">
        <v>53</v>
      </c>
      <c r="B322" s="2" t="s">
        <v>53</v>
      </c>
      <c r="C322" s="1" t="s">
        <v>2714</v>
      </c>
      <c r="D322" s="2" t="s">
        <v>2715</v>
      </c>
      <c r="E322" s="2" t="s">
        <v>3905</v>
      </c>
      <c r="F322" s="2" t="s">
        <v>3906</v>
      </c>
      <c r="G322" s="2" t="s">
        <v>3907</v>
      </c>
      <c r="H322" s="2" t="s">
        <v>28</v>
      </c>
      <c r="I322" s="2" t="s">
        <v>3908</v>
      </c>
      <c r="J322" s="4" t="n">
        <v>45700</v>
      </c>
      <c r="K322" s="4" t="n">
        <v>45730</v>
      </c>
      <c r="L322" s="27" t="n">
        <v>1302.86</v>
      </c>
      <c r="M322" s="4" t="n">
        <v>45716</v>
      </c>
      <c r="N322" s="28" t="n">
        <v>16</v>
      </c>
      <c r="O322" s="28" t="n">
        <v>-14</v>
      </c>
      <c r="P322" s="29" t="n">
        <f aca="false">L322*N322</f>
        <v>20845.76</v>
      </c>
      <c r="Q322" s="29" t="n">
        <f aca="false">L322*O322</f>
        <v>-18240.04</v>
      </c>
      <c r="R322" s="8"/>
      <c r="XFC322" s="9"/>
      <c r="XFD322" s="9"/>
    </row>
    <row r="323" customFormat="false" ht="14.25" hidden="false" customHeight="true" outlineLevel="0" collapsed="false">
      <c r="A323" s="2" t="s">
        <v>53</v>
      </c>
      <c r="B323" s="2" t="s">
        <v>53</v>
      </c>
      <c r="C323" s="1" t="s">
        <v>2798</v>
      </c>
      <c r="D323" s="2" t="s">
        <v>2799</v>
      </c>
      <c r="E323" s="2" t="s">
        <v>3909</v>
      </c>
      <c r="F323" s="2" t="s">
        <v>3910</v>
      </c>
      <c r="G323" s="2" t="s">
        <v>1987</v>
      </c>
      <c r="H323" s="2" t="s">
        <v>28</v>
      </c>
      <c r="I323" s="2" t="s">
        <v>3911</v>
      </c>
      <c r="J323" s="4" t="n">
        <v>45696</v>
      </c>
      <c r="K323" s="4" t="n">
        <v>45726</v>
      </c>
      <c r="L323" s="27" t="n">
        <v>9514.29</v>
      </c>
      <c r="M323" s="4" t="n">
        <v>45715</v>
      </c>
      <c r="N323" s="28" t="n">
        <v>19</v>
      </c>
      <c r="O323" s="28" t="n">
        <v>-11</v>
      </c>
      <c r="P323" s="29" t="n">
        <f aca="false">L323*N323</f>
        <v>180771.51</v>
      </c>
      <c r="Q323" s="29" t="n">
        <f aca="false">L323*O323</f>
        <v>-104657.19</v>
      </c>
      <c r="R323" s="8"/>
      <c r="XFC323" s="9"/>
      <c r="XFD323" s="9"/>
    </row>
    <row r="324" customFormat="false" ht="14.25" hidden="false" customHeight="true" outlineLevel="0" collapsed="false">
      <c r="A324" s="2" t="s">
        <v>53</v>
      </c>
      <c r="B324" s="2" t="s">
        <v>53</v>
      </c>
      <c r="C324" s="1" t="s">
        <v>42</v>
      </c>
      <c r="D324" s="2"/>
      <c r="E324" s="2" t="s">
        <v>3912</v>
      </c>
      <c r="F324" s="2" t="s">
        <v>3913</v>
      </c>
      <c r="G324" s="2" t="s">
        <v>3152</v>
      </c>
      <c r="H324" s="2" t="s">
        <v>28</v>
      </c>
      <c r="I324" s="2" t="s">
        <v>3914</v>
      </c>
      <c r="J324" s="4" t="n">
        <v>45722</v>
      </c>
      <c r="K324" s="4" t="n">
        <v>45752</v>
      </c>
      <c r="L324" s="27" t="n">
        <v>79.95</v>
      </c>
      <c r="M324" s="4" t="n">
        <v>45758</v>
      </c>
      <c r="N324" s="28" t="n">
        <v>36</v>
      </c>
      <c r="O324" s="28" t="n">
        <v>6</v>
      </c>
      <c r="P324" s="29" t="n">
        <f aca="false">L324*N324</f>
        <v>2878.2</v>
      </c>
      <c r="Q324" s="29" t="n">
        <f aca="false">L324*O324</f>
        <v>479.7</v>
      </c>
      <c r="R324" s="8"/>
      <c r="XFC324" s="9"/>
      <c r="XFD324" s="9"/>
    </row>
    <row r="325" customFormat="false" ht="14.25" hidden="false" customHeight="true" outlineLevel="0" collapsed="false">
      <c r="A325" s="2" t="s">
        <v>53</v>
      </c>
      <c r="B325" s="2" t="s">
        <v>53</v>
      </c>
      <c r="C325" s="1" t="s">
        <v>3549</v>
      </c>
      <c r="D325" s="2" t="s">
        <v>3550</v>
      </c>
      <c r="E325" s="2" t="s">
        <v>3915</v>
      </c>
      <c r="F325" s="2" t="s">
        <v>3916</v>
      </c>
      <c r="G325" s="2" t="s">
        <v>3917</v>
      </c>
      <c r="H325" s="2" t="s">
        <v>28</v>
      </c>
      <c r="I325" s="2" t="s">
        <v>3918</v>
      </c>
      <c r="J325" s="4" t="n">
        <v>45798</v>
      </c>
      <c r="K325" s="4" t="n">
        <v>45828</v>
      </c>
      <c r="L325" s="27" t="n">
        <v>5627.66</v>
      </c>
      <c r="M325" s="4" t="n">
        <v>45834</v>
      </c>
      <c r="N325" s="28" t="n">
        <v>36</v>
      </c>
      <c r="O325" s="28" t="n">
        <v>6</v>
      </c>
      <c r="P325" s="29" t="n">
        <f aca="false">L325*N325</f>
        <v>202595.76</v>
      </c>
      <c r="Q325" s="29" t="n">
        <f aca="false">L325*O325</f>
        <v>33765.96</v>
      </c>
      <c r="R325" s="8"/>
      <c r="XFC325" s="9"/>
      <c r="XFD325" s="9"/>
    </row>
    <row r="326" customFormat="false" ht="14.25" hidden="false" customHeight="true" outlineLevel="0" collapsed="false">
      <c r="A326" s="2" t="s">
        <v>53</v>
      </c>
      <c r="B326" s="2" t="s">
        <v>53</v>
      </c>
      <c r="C326" s="1" t="s">
        <v>3164</v>
      </c>
      <c r="D326" s="2" t="s">
        <v>3165</v>
      </c>
      <c r="E326" s="2" t="s">
        <v>3919</v>
      </c>
      <c r="F326" s="2" t="s">
        <v>3920</v>
      </c>
      <c r="G326" s="2" t="s">
        <v>3247</v>
      </c>
      <c r="H326" s="2" t="s">
        <v>28</v>
      </c>
      <c r="I326" s="2" t="s">
        <v>3921</v>
      </c>
      <c r="J326" s="4" t="n">
        <v>45715</v>
      </c>
      <c r="K326" s="4" t="n">
        <v>45745</v>
      </c>
      <c r="L326" s="27" t="n">
        <v>1918</v>
      </c>
      <c r="M326" s="4" t="n">
        <v>45762</v>
      </c>
      <c r="N326" s="28" t="n">
        <v>4</v>
      </c>
      <c r="O326" s="28" t="n">
        <v>-26</v>
      </c>
      <c r="P326" s="29" t="n">
        <f aca="false">L326*N326</f>
        <v>7672</v>
      </c>
      <c r="Q326" s="29" t="n">
        <f aca="false">L326*O326</f>
        <v>-49868</v>
      </c>
      <c r="R326" s="8"/>
      <c r="XFC326" s="9"/>
      <c r="XFD326" s="9"/>
    </row>
    <row r="327" customFormat="false" ht="14.25" hidden="false" customHeight="true" outlineLevel="0" collapsed="false">
      <c r="A327" s="2" t="s">
        <v>53</v>
      </c>
      <c r="B327" s="2" t="s">
        <v>53</v>
      </c>
      <c r="C327" s="1" t="s">
        <v>2920</v>
      </c>
      <c r="D327" s="2" t="s">
        <v>2921</v>
      </c>
      <c r="E327" s="2" t="s">
        <v>3922</v>
      </c>
      <c r="F327" s="2" t="s">
        <v>3923</v>
      </c>
      <c r="G327" s="2" t="s">
        <v>1987</v>
      </c>
      <c r="H327" s="2" t="s">
        <v>28</v>
      </c>
      <c r="I327" s="2" t="s">
        <v>3924</v>
      </c>
      <c r="J327" s="4" t="n">
        <v>45719</v>
      </c>
      <c r="K327" s="4" t="n">
        <v>45749</v>
      </c>
      <c r="L327" s="27" t="n">
        <v>2682.24</v>
      </c>
      <c r="M327" s="4" t="n">
        <v>45740</v>
      </c>
      <c r="N327" s="28" t="n">
        <v>21</v>
      </c>
      <c r="O327" s="28" t="n">
        <v>-9</v>
      </c>
      <c r="P327" s="29" t="n">
        <f aca="false">L327*N327</f>
        <v>56327.04</v>
      </c>
      <c r="Q327" s="29" t="n">
        <f aca="false">L327*O327</f>
        <v>-24140.16</v>
      </c>
      <c r="R327" s="8"/>
      <c r="XFC327" s="9"/>
      <c r="XFD327" s="9"/>
    </row>
    <row r="328" customFormat="false" ht="14.25" hidden="false" customHeight="true" outlineLevel="0" collapsed="false">
      <c r="A328" s="2" t="s">
        <v>53</v>
      </c>
      <c r="B328" s="2" t="s">
        <v>53</v>
      </c>
      <c r="C328" s="1" t="s">
        <v>3357</v>
      </c>
      <c r="D328" s="2" t="s">
        <v>2934</v>
      </c>
      <c r="E328" s="2" t="s">
        <v>3925</v>
      </c>
      <c r="F328" s="2" t="s">
        <v>3926</v>
      </c>
      <c r="G328" s="2" t="s">
        <v>3927</v>
      </c>
      <c r="H328" s="2" t="s">
        <v>28</v>
      </c>
      <c r="I328" s="2" t="s">
        <v>3838</v>
      </c>
      <c r="J328" s="4" t="n">
        <v>45783</v>
      </c>
      <c r="K328" s="4" t="n">
        <v>45813</v>
      </c>
      <c r="L328" s="27" t="n">
        <v>5511.88</v>
      </c>
      <c r="M328" s="4" t="n">
        <v>45803</v>
      </c>
      <c r="N328" s="28" t="n">
        <v>20</v>
      </c>
      <c r="O328" s="28" t="n">
        <v>-10</v>
      </c>
      <c r="P328" s="29" t="n">
        <f aca="false">L328*N328</f>
        <v>110237.6</v>
      </c>
      <c r="Q328" s="29" t="n">
        <f aca="false">L328*O328</f>
        <v>-55118.8</v>
      </c>
      <c r="R328" s="8"/>
      <c r="XFC328" s="9"/>
      <c r="XFD328" s="9"/>
    </row>
    <row r="329" customFormat="false" ht="14.25" hidden="false" customHeight="true" outlineLevel="0" collapsed="false">
      <c r="A329" s="2" t="s">
        <v>53</v>
      </c>
      <c r="B329" s="2" t="s">
        <v>53</v>
      </c>
      <c r="C329" s="1" t="s">
        <v>2830</v>
      </c>
      <c r="D329" s="2" t="s">
        <v>2831</v>
      </c>
      <c r="E329" s="2" t="s">
        <v>3928</v>
      </c>
      <c r="F329" s="2" t="s">
        <v>3929</v>
      </c>
      <c r="G329" s="2" t="s">
        <v>3930</v>
      </c>
      <c r="H329" s="2" t="s">
        <v>28</v>
      </c>
      <c r="I329" s="2" t="s">
        <v>3931</v>
      </c>
      <c r="J329" s="4" t="n">
        <v>45786</v>
      </c>
      <c r="K329" s="4" t="n">
        <v>45816</v>
      </c>
      <c r="L329" s="27" t="n">
        <v>2190</v>
      </c>
      <c r="M329" s="4" t="n">
        <v>45811</v>
      </c>
      <c r="N329" s="28" t="n">
        <v>25</v>
      </c>
      <c r="O329" s="28" t="n">
        <v>-5</v>
      </c>
      <c r="P329" s="29" t="n">
        <f aca="false">L329*N329</f>
        <v>54750</v>
      </c>
      <c r="Q329" s="29" t="n">
        <f aca="false">L329*O329</f>
        <v>-10950</v>
      </c>
      <c r="R329" s="8"/>
      <c r="XFC329" s="9"/>
      <c r="XFD329" s="9"/>
    </row>
    <row r="330" customFormat="false" ht="14.25" hidden="false" customHeight="true" outlineLevel="0" collapsed="false">
      <c r="A330" s="2" t="s">
        <v>53</v>
      </c>
      <c r="B330" s="2" t="s">
        <v>53</v>
      </c>
      <c r="C330" s="1" t="s">
        <v>2687</v>
      </c>
      <c r="D330" s="2" t="s">
        <v>2688</v>
      </c>
      <c r="E330" s="2" t="s">
        <v>3932</v>
      </c>
      <c r="F330" s="2" t="s">
        <v>3933</v>
      </c>
      <c r="G330" s="2" t="s">
        <v>3934</v>
      </c>
      <c r="H330" s="2" t="s">
        <v>28</v>
      </c>
      <c r="I330" s="2" t="s">
        <v>3935</v>
      </c>
      <c r="J330" s="4" t="n">
        <v>45726</v>
      </c>
      <c r="K330" s="4" t="n">
        <v>45756</v>
      </c>
      <c r="L330" s="27" t="n">
        <v>2750.07</v>
      </c>
      <c r="M330" s="4" t="n">
        <v>45757</v>
      </c>
      <c r="N330" s="28" t="n">
        <v>31</v>
      </c>
      <c r="O330" s="28" t="n">
        <v>1</v>
      </c>
      <c r="P330" s="29" t="n">
        <f aca="false">L330*N330</f>
        <v>85252.17</v>
      </c>
      <c r="Q330" s="29" t="n">
        <f aca="false">L330*O330</f>
        <v>2750.07</v>
      </c>
      <c r="R330" s="8"/>
      <c r="XFC330" s="9"/>
      <c r="XFD330" s="9"/>
    </row>
    <row r="331" customFormat="false" ht="14.25" hidden="false" customHeight="true" outlineLevel="0" collapsed="false">
      <c r="A331" s="2" t="s">
        <v>53</v>
      </c>
      <c r="B331" s="2" t="s">
        <v>53</v>
      </c>
      <c r="C331" s="1" t="s">
        <v>3164</v>
      </c>
      <c r="D331" s="2" t="s">
        <v>3165</v>
      </c>
      <c r="E331" s="2" t="s">
        <v>3936</v>
      </c>
      <c r="F331" s="2" t="s">
        <v>3937</v>
      </c>
      <c r="G331" s="2" t="s">
        <v>2927</v>
      </c>
      <c r="H331" s="2" t="s">
        <v>28</v>
      </c>
      <c r="I331" s="2" t="s">
        <v>3938</v>
      </c>
      <c r="J331" s="4" t="n">
        <v>45713</v>
      </c>
      <c r="K331" s="4" t="n">
        <v>45743</v>
      </c>
      <c r="L331" s="27" t="n">
        <v>6003.34</v>
      </c>
      <c r="M331" s="4" t="n">
        <v>45734</v>
      </c>
      <c r="N331" s="28" t="n">
        <v>21</v>
      </c>
      <c r="O331" s="28" t="n">
        <v>-9</v>
      </c>
      <c r="P331" s="29" t="n">
        <f aca="false">L331*N331</f>
        <v>126070.14</v>
      </c>
      <c r="Q331" s="29" t="n">
        <f aca="false">L331*O331</f>
        <v>-54030.06</v>
      </c>
      <c r="R331" s="8"/>
      <c r="XFC331" s="9"/>
      <c r="XFD331" s="9"/>
    </row>
    <row r="332" customFormat="false" ht="14.25" hidden="false" customHeight="true" outlineLevel="0" collapsed="false">
      <c r="A332" s="2" t="s">
        <v>53</v>
      </c>
      <c r="B332" s="2" t="s">
        <v>53</v>
      </c>
      <c r="C332" s="1" t="s">
        <v>2915</v>
      </c>
      <c r="D332" s="2" t="s">
        <v>2916</v>
      </c>
      <c r="E332" s="2" t="s">
        <v>3939</v>
      </c>
      <c r="F332" s="2" t="s">
        <v>3940</v>
      </c>
      <c r="G332" s="2" t="s">
        <v>2889</v>
      </c>
      <c r="H332" s="2" t="s">
        <v>28</v>
      </c>
      <c r="I332" s="2" t="s">
        <v>3941</v>
      </c>
      <c r="J332" s="4" t="n">
        <v>45769</v>
      </c>
      <c r="K332" s="4" t="n">
        <v>45799</v>
      </c>
      <c r="L332" s="27" t="n">
        <v>2554.76</v>
      </c>
      <c r="M332" s="4" t="n">
        <v>45793</v>
      </c>
      <c r="N332" s="28" t="n">
        <v>24</v>
      </c>
      <c r="O332" s="28" t="n">
        <v>-6</v>
      </c>
      <c r="P332" s="29" t="n">
        <f aca="false">L332*N332</f>
        <v>61314.24</v>
      </c>
      <c r="Q332" s="29" t="n">
        <f aca="false">L332*O332</f>
        <v>-15328.56</v>
      </c>
      <c r="R332" s="8"/>
      <c r="XFC332" s="9"/>
      <c r="XFD332" s="9"/>
    </row>
    <row r="333" customFormat="false" ht="14.25" hidden="false" customHeight="true" outlineLevel="0" collapsed="false">
      <c r="A333" s="2" t="s">
        <v>53</v>
      </c>
      <c r="B333" s="2" t="s">
        <v>53</v>
      </c>
      <c r="C333" s="1" t="s">
        <v>2781</v>
      </c>
      <c r="D333" s="2" t="s">
        <v>2782</v>
      </c>
      <c r="E333" s="2" t="s">
        <v>3942</v>
      </c>
      <c r="F333" s="2" t="s">
        <v>3943</v>
      </c>
      <c r="G333" s="2" t="s">
        <v>3944</v>
      </c>
      <c r="H333" s="2" t="s">
        <v>28</v>
      </c>
      <c r="I333" s="2" t="s">
        <v>3945</v>
      </c>
      <c r="J333" s="4" t="n">
        <v>45656</v>
      </c>
      <c r="K333" s="4" t="n">
        <v>45686</v>
      </c>
      <c r="L333" s="27" t="n">
        <v>35529.06</v>
      </c>
      <c r="M333" s="4" t="n">
        <v>45678</v>
      </c>
      <c r="N333" s="28" t="n">
        <v>22</v>
      </c>
      <c r="O333" s="28" t="n">
        <v>-8</v>
      </c>
      <c r="P333" s="29" t="n">
        <f aca="false">L333*N333</f>
        <v>781639.32</v>
      </c>
      <c r="Q333" s="29" t="n">
        <f aca="false">L333*O333</f>
        <v>-284232.48</v>
      </c>
      <c r="R333" s="8"/>
      <c r="XFC333" s="9"/>
      <c r="XFD333" s="9"/>
    </row>
    <row r="334" customFormat="false" ht="14.25" hidden="false" customHeight="true" outlineLevel="0" collapsed="false">
      <c r="A334" s="2" t="s">
        <v>53</v>
      </c>
      <c r="B334" s="2" t="s">
        <v>53</v>
      </c>
      <c r="C334" s="1" t="s">
        <v>2861</v>
      </c>
      <c r="D334" s="2" t="s">
        <v>2862</v>
      </c>
      <c r="E334" s="2" t="s">
        <v>3946</v>
      </c>
      <c r="F334" s="2" t="s">
        <v>3947</v>
      </c>
      <c r="G334" s="2" t="s">
        <v>2624</v>
      </c>
      <c r="H334" s="2" t="s">
        <v>28</v>
      </c>
      <c r="I334" s="2" t="s">
        <v>3948</v>
      </c>
      <c r="J334" s="4" t="n">
        <v>45694</v>
      </c>
      <c r="K334" s="4" t="n">
        <v>45724</v>
      </c>
      <c r="L334" s="27" t="n">
        <v>6356.8</v>
      </c>
      <c r="M334" s="4" t="n">
        <v>45723</v>
      </c>
      <c r="N334" s="28" t="n">
        <v>29</v>
      </c>
      <c r="O334" s="28" t="n">
        <v>-1</v>
      </c>
      <c r="P334" s="29" t="n">
        <f aca="false">L334*N334</f>
        <v>184347.2</v>
      </c>
      <c r="Q334" s="29" t="n">
        <f aca="false">L334*O334</f>
        <v>-6356.8</v>
      </c>
      <c r="R334" s="8"/>
      <c r="XFC334" s="9"/>
      <c r="XFD334" s="9"/>
    </row>
    <row r="335" customFormat="false" ht="14.25" hidden="false" customHeight="true" outlineLevel="0" collapsed="false">
      <c r="A335" s="2" t="s">
        <v>53</v>
      </c>
      <c r="B335" s="2" t="s">
        <v>53</v>
      </c>
      <c r="C335" s="1" t="s">
        <v>42</v>
      </c>
      <c r="D335" s="2"/>
      <c r="E335" s="2" t="s">
        <v>3949</v>
      </c>
      <c r="F335" s="2" t="s">
        <v>3950</v>
      </c>
      <c r="G335" s="2" t="s">
        <v>3951</v>
      </c>
      <c r="H335" s="2" t="s">
        <v>28</v>
      </c>
      <c r="I335" s="2" t="s">
        <v>3952</v>
      </c>
      <c r="J335" s="4" t="n">
        <v>45691</v>
      </c>
      <c r="K335" s="4" t="n">
        <v>45721</v>
      </c>
      <c r="L335" s="27" t="n">
        <v>6582.3</v>
      </c>
      <c r="M335" s="4" t="n">
        <v>45709</v>
      </c>
      <c r="N335" s="28" t="n">
        <v>18</v>
      </c>
      <c r="O335" s="28" t="n">
        <v>-12</v>
      </c>
      <c r="P335" s="29" t="n">
        <f aca="false">L335*N335</f>
        <v>118481.4</v>
      </c>
      <c r="Q335" s="29" t="n">
        <f aca="false">L335*O335</f>
        <v>-78987.6</v>
      </c>
      <c r="R335" s="8"/>
      <c r="XFC335" s="9"/>
      <c r="XFD335" s="9"/>
    </row>
    <row r="336" customFormat="false" ht="14.25" hidden="false" customHeight="true" outlineLevel="0" collapsed="false">
      <c r="A336" s="2" t="s">
        <v>53</v>
      </c>
      <c r="B336" s="2" t="s">
        <v>53</v>
      </c>
      <c r="C336" s="1" t="s">
        <v>2687</v>
      </c>
      <c r="D336" s="2" t="s">
        <v>2688</v>
      </c>
      <c r="E336" s="2" t="s">
        <v>3953</v>
      </c>
      <c r="F336" s="2" t="s">
        <v>3954</v>
      </c>
      <c r="G336" s="2" t="s">
        <v>3955</v>
      </c>
      <c r="H336" s="2" t="s">
        <v>28</v>
      </c>
      <c r="I336" s="2" t="s">
        <v>3956</v>
      </c>
      <c r="J336" s="4" t="n">
        <v>45646</v>
      </c>
      <c r="K336" s="4" t="n">
        <v>45676</v>
      </c>
      <c r="L336" s="27" t="n">
        <v>2791.59</v>
      </c>
      <c r="M336" s="4" t="n">
        <v>45672</v>
      </c>
      <c r="N336" s="28" t="n">
        <v>26</v>
      </c>
      <c r="O336" s="28" t="n">
        <v>-4</v>
      </c>
      <c r="P336" s="29" t="n">
        <f aca="false">L336*N336</f>
        <v>72581.34</v>
      </c>
      <c r="Q336" s="29" t="n">
        <f aca="false">L336*O336</f>
        <v>-11166.36</v>
      </c>
      <c r="R336" s="8"/>
      <c r="XFC336" s="9"/>
      <c r="XFD336" s="9"/>
    </row>
    <row r="337" customFormat="false" ht="14.25" hidden="false" customHeight="true" outlineLevel="0" collapsed="false">
      <c r="A337" s="2" t="s">
        <v>53</v>
      </c>
      <c r="B337" s="2" t="s">
        <v>53</v>
      </c>
      <c r="C337" s="1" t="s">
        <v>2768</v>
      </c>
      <c r="D337" s="2" t="s">
        <v>2769</v>
      </c>
      <c r="E337" s="2" t="s">
        <v>3957</v>
      </c>
      <c r="F337" s="2" t="s">
        <v>3958</v>
      </c>
      <c r="G337" s="2" t="s">
        <v>3959</v>
      </c>
      <c r="H337" s="2" t="s">
        <v>28</v>
      </c>
      <c r="I337" s="2" t="s">
        <v>3960</v>
      </c>
      <c r="J337" s="4" t="n">
        <v>45646</v>
      </c>
      <c r="K337" s="4" t="n">
        <v>45676</v>
      </c>
      <c r="L337" s="27" t="n">
        <v>8964.14</v>
      </c>
      <c r="M337" s="4" t="n">
        <v>45674</v>
      </c>
      <c r="N337" s="28" t="n">
        <v>28</v>
      </c>
      <c r="O337" s="28" t="n">
        <v>-2</v>
      </c>
      <c r="P337" s="29" t="n">
        <f aca="false">L337*N337</f>
        <v>250995.92</v>
      </c>
      <c r="Q337" s="29" t="n">
        <f aca="false">L337*O337</f>
        <v>-17928.28</v>
      </c>
      <c r="R337" s="8"/>
      <c r="XFC337" s="9"/>
      <c r="XFD337" s="9"/>
    </row>
    <row r="338" customFormat="false" ht="14.25" hidden="false" customHeight="true" outlineLevel="0" collapsed="false">
      <c r="A338" s="2" t="s">
        <v>53</v>
      </c>
      <c r="B338" s="2" t="s">
        <v>53</v>
      </c>
      <c r="C338" s="1" t="s">
        <v>2792</v>
      </c>
      <c r="D338" s="2" t="s">
        <v>2793</v>
      </c>
      <c r="E338" s="2" t="s">
        <v>3961</v>
      </c>
      <c r="F338" s="2" t="s">
        <v>3962</v>
      </c>
      <c r="G338" s="2" t="s">
        <v>3963</v>
      </c>
      <c r="H338" s="2" t="s">
        <v>28</v>
      </c>
      <c r="I338" s="2" t="s">
        <v>3964</v>
      </c>
      <c r="J338" s="4" t="n">
        <v>45680</v>
      </c>
      <c r="K338" s="4" t="n">
        <v>45710</v>
      </c>
      <c r="L338" s="27" t="n">
        <v>16489.11</v>
      </c>
      <c r="M338" s="4" t="n">
        <v>45700</v>
      </c>
      <c r="N338" s="28" t="n">
        <v>20</v>
      </c>
      <c r="O338" s="28" t="n">
        <v>-10</v>
      </c>
      <c r="P338" s="29" t="n">
        <f aca="false">L338*N338</f>
        <v>329782.2</v>
      </c>
      <c r="Q338" s="29" t="n">
        <f aca="false">L338*O338</f>
        <v>-164891.1</v>
      </c>
      <c r="R338" s="8"/>
      <c r="XFC338" s="9"/>
      <c r="XFD338" s="9"/>
    </row>
    <row r="339" customFormat="false" ht="14.25" hidden="false" customHeight="true" outlineLevel="0" collapsed="false">
      <c r="A339" s="2" t="s">
        <v>53</v>
      </c>
      <c r="B339" s="2" t="s">
        <v>53</v>
      </c>
      <c r="C339" s="1" t="s">
        <v>2714</v>
      </c>
      <c r="D339" s="2" t="s">
        <v>2715</v>
      </c>
      <c r="E339" s="2" t="s">
        <v>3965</v>
      </c>
      <c r="F339" s="2" t="s">
        <v>3966</v>
      </c>
      <c r="G339" s="2" t="s">
        <v>3967</v>
      </c>
      <c r="H339" s="2" t="s">
        <v>28</v>
      </c>
      <c r="I339" s="2" t="s">
        <v>3968</v>
      </c>
      <c r="J339" s="4" t="n">
        <v>45716</v>
      </c>
      <c r="K339" s="4" t="n">
        <v>45746</v>
      </c>
      <c r="L339" s="27" t="n">
        <v>3049.71</v>
      </c>
      <c r="M339" s="4" t="n">
        <v>45736</v>
      </c>
      <c r="N339" s="28" t="n">
        <v>20</v>
      </c>
      <c r="O339" s="28" t="n">
        <v>-10</v>
      </c>
      <c r="P339" s="29" t="n">
        <f aca="false">L339*N339</f>
        <v>60994.2</v>
      </c>
      <c r="Q339" s="29" t="n">
        <f aca="false">L339*O339</f>
        <v>-30497.1</v>
      </c>
      <c r="R339" s="8"/>
      <c r="XFC339" s="9"/>
      <c r="XFD339" s="9"/>
    </row>
    <row r="340" customFormat="false" ht="14.25" hidden="false" customHeight="true" outlineLevel="0" collapsed="false">
      <c r="A340" s="2" t="s">
        <v>53</v>
      </c>
      <c r="B340" s="2" t="s">
        <v>53</v>
      </c>
      <c r="C340" s="1" t="s">
        <v>2867</v>
      </c>
      <c r="D340" s="2" t="s">
        <v>2868</v>
      </c>
      <c r="E340" s="2" t="s">
        <v>3969</v>
      </c>
      <c r="F340" s="2" t="s">
        <v>3970</v>
      </c>
      <c r="G340" s="2" t="s">
        <v>3971</v>
      </c>
      <c r="H340" s="2" t="s">
        <v>28</v>
      </c>
      <c r="I340" s="2" t="s">
        <v>3972</v>
      </c>
      <c r="J340" s="4" t="n">
        <v>45796</v>
      </c>
      <c r="K340" s="4" t="n">
        <v>45826</v>
      </c>
      <c r="L340" s="27" t="n">
        <v>717.16</v>
      </c>
      <c r="M340" s="4" t="n">
        <v>45817</v>
      </c>
      <c r="N340" s="28" t="n">
        <v>21</v>
      </c>
      <c r="O340" s="28" t="n">
        <v>-9</v>
      </c>
      <c r="P340" s="29" t="n">
        <f aca="false">L340*N340</f>
        <v>15060.36</v>
      </c>
      <c r="Q340" s="29" t="n">
        <f aca="false">L340*O340</f>
        <v>-6454.44</v>
      </c>
      <c r="R340" s="8"/>
      <c r="XFC340" s="9"/>
      <c r="XFD340" s="9"/>
    </row>
    <row r="341" customFormat="false" ht="14.25" hidden="false" customHeight="true" outlineLevel="0" collapsed="false">
      <c r="A341" s="2" t="s">
        <v>53</v>
      </c>
      <c r="B341" s="2" t="s">
        <v>53</v>
      </c>
      <c r="C341" s="1" t="s">
        <v>2848</v>
      </c>
      <c r="D341" s="2" t="s">
        <v>2849</v>
      </c>
      <c r="E341" s="2" t="s">
        <v>3973</v>
      </c>
      <c r="F341" s="2" t="s">
        <v>3974</v>
      </c>
      <c r="G341" s="2" t="s">
        <v>2510</v>
      </c>
      <c r="H341" s="2" t="s">
        <v>28</v>
      </c>
      <c r="I341" s="2" t="s">
        <v>2852</v>
      </c>
      <c r="J341" s="4" t="n">
        <v>45752</v>
      </c>
      <c r="K341" s="4" t="n">
        <v>45782</v>
      </c>
      <c r="L341" s="27" t="n">
        <v>2782.18</v>
      </c>
      <c r="M341" s="4" t="n">
        <v>45776</v>
      </c>
      <c r="N341" s="28" t="n">
        <v>24</v>
      </c>
      <c r="O341" s="28" t="n">
        <v>-6</v>
      </c>
      <c r="P341" s="29" t="n">
        <f aca="false">L341*N341</f>
        <v>66772.32</v>
      </c>
      <c r="Q341" s="29" t="n">
        <f aca="false">L341*O341</f>
        <v>-16693.08</v>
      </c>
      <c r="R341" s="8"/>
      <c r="XFC341" s="9"/>
      <c r="XFD341" s="9"/>
    </row>
    <row r="342" customFormat="false" ht="14.25" hidden="false" customHeight="true" outlineLevel="0" collapsed="false">
      <c r="A342" s="2" t="s">
        <v>2853</v>
      </c>
      <c r="B342" s="2" t="s">
        <v>53</v>
      </c>
      <c r="C342" s="1" t="s">
        <v>2714</v>
      </c>
      <c r="D342" s="2" t="s">
        <v>2715</v>
      </c>
      <c r="E342" s="2" t="s">
        <v>3975</v>
      </c>
      <c r="F342" s="2" t="s">
        <v>3976</v>
      </c>
      <c r="G342" s="2" t="s">
        <v>3977</v>
      </c>
      <c r="H342" s="2" t="s">
        <v>28</v>
      </c>
      <c r="I342" s="2" t="s">
        <v>3978</v>
      </c>
      <c r="J342" s="4" t="n">
        <v>45704</v>
      </c>
      <c r="K342" s="4" t="n">
        <v>45734</v>
      </c>
      <c r="L342" s="27" t="n">
        <v>109.6</v>
      </c>
      <c r="M342" s="4" t="n">
        <v>45740</v>
      </c>
      <c r="N342" s="28" t="n">
        <v>36</v>
      </c>
      <c r="O342" s="28" t="n">
        <v>6</v>
      </c>
      <c r="P342" s="29" t="n">
        <f aca="false">L342*N342</f>
        <v>3945.6</v>
      </c>
      <c r="Q342" s="29" t="n">
        <f aca="false">L342*O342</f>
        <v>657.6</v>
      </c>
      <c r="R342" s="8"/>
      <c r="XFC342" s="9"/>
      <c r="XFD342" s="9"/>
    </row>
    <row r="343" customFormat="false" ht="14.25" hidden="false" customHeight="true" outlineLevel="0" collapsed="false">
      <c r="A343" s="2" t="s">
        <v>53</v>
      </c>
      <c r="B343" s="2" t="s">
        <v>53</v>
      </c>
      <c r="C343" s="1" t="s">
        <v>2861</v>
      </c>
      <c r="D343" s="2" t="s">
        <v>2862</v>
      </c>
      <c r="E343" s="2" t="s">
        <v>3979</v>
      </c>
      <c r="F343" s="2" t="s">
        <v>3980</v>
      </c>
      <c r="G343" s="2" t="s">
        <v>1858</v>
      </c>
      <c r="H343" s="2" t="s">
        <v>28</v>
      </c>
      <c r="I343" s="2" t="s">
        <v>3981</v>
      </c>
      <c r="J343" s="4" t="n">
        <v>45698</v>
      </c>
      <c r="K343" s="4" t="n">
        <v>45728</v>
      </c>
      <c r="L343" s="27" t="n">
        <v>2045.87</v>
      </c>
      <c r="M343" s="4" t="n">
        <v>45723</v>
      </c>
      <c r="N343" s="28" t="n">
        <v>25</v>
      </c>
      <c r="O343" s="28" t="n">
        <v>-5</v>
      </c>
      <c r="P343" s="29" t="n">
        <f aca="false">L343*N343</f>
        <v>51146.75</v>
      </c>
      <c r="Q343" s="29" t="n">
        <f aca="false">L343*O343</f>
        <v>-10229.35</v>
      </c>
      <c r="R343" s="8"/>
      <c r="XFC343" s="9"/>
      <c r="XFD343" s="9"/>
    </row>
    <row r="344" customFormat="false" ht="14.25" hidden="false" customHeight="true" outlineLevel="0" collapsed="false">
      <c r="A344" s="2" t="s">
        <v>53</v>
      </c>
      <c r="B344" s="2" t="s">
        <v>53</v>
      </c>
      <c r="C344" s="1" t="s">
        <v>2818</v>
      </c>
      <c r="D344" s="2" t="s">
        <v>2819</v>
      </c>
      <c r="E344" s="2" t="s">
        <v>3982</v>
      </c>
      <c r="F344" s="2" t="s">
        <v>3983</v>
      </c>
      <c r="G344" s="2" t="s">
        <v>2601</v>
      </c>
      <c r="H344" s="2" t="s">
        <v>28</v>
      </c>
      <c r="I344" s="2" t="s">
        <v>3984</v>
      </c>
      <c r="J344" s="4" t="n">
        <v>45721</v>
      </c>
      <c r="K344" s="4" t="n">
        <v>45751</v>
      </c>
      <c r="L344" s="27" t="n">
        <v>2703.46</v>
      </c>
      <c r="M344" s="4" t="n">
        <v>45740</v>
      </c>
      <c r="N344" s="28" t="n">
        <v>19</v>
      </c>
      <c r="O344" s="28" t="n">
        <v>-11</v>
      </c>
      <c r="P344" s="29" t="n">
        <f aca="false">L344*N344</f>
        <v>51365.74</v>
      </c>
      <c r="Q344" s="29" t="n">
        <f aca="false">L344*O344</f>
        <v>-29738.06</v>
      </c>
      <c r="R344" s="8"/>
      <c r="XFC344" s="9"/>
      <c r="XFD344" s="9"/>
    </row>
    <row r="345" customFormat="false" ht="14.25" hidden="false" customHeight="true" outlineLevel="0" collapsed="false">
      <c r="A345" s="2" t="s">
        <v>53</v>
      </c>
      <c r="B345" s="2" t="s">
        <v>53</v>
      </c>
      <c r="C345" s="1" t="s">
        <v>2714</v>
      </c>
      <c r="D345" s="2" t="s">
        <v>2715</v>
      </c>
      <c r="E345" s="2" t="s">
        <v>3985</v>
      </c>
      <c r="F345" s="2" t="s">
        <v>3986</v>
      </c>
      <c r="G345" s="2" t="s">
        <v>3987</v>
      </c>
      <c r="H345" s="2" t="s">
        <v>28</v>
      </c>
      <c r="I345" s="2" t="s">
        <v>2719</v>
      </c>
      <c r="J345" s="4" t="n">
        <v>45666</v>
      </c>
      <c r="K345" s="4" t="n">
        <v>45696</v>
      </c>
      <c r="L345" s="27" t="n">
        <v>1602.39</v>
      </c>
      <c r="M345" s="4" t="n">
        <v>45686</v>
      </c>
      <c r="N345" s="28" t="n">
        <v>20</v>
      </c>
      <c r="O345" s="28" t="n">
        <v>-10</v>
      </c>
      <c r="P345" s="29" t="n">
        <f aca="false">L345*N345</f>
        <v>32047.8</v>
      </c>
      <c r="Q345" s="29" t="n">
        <f aca="false">L345*O345</f>
        <v>-16023.9</v>
      </c>
      <c r="R345" s="8"/>
      <c r="XFC345" s="9"/>
      <c r="XFD345" s="9"/>
    </row>
    <row r="346" customFormat="false" ht="14.25" hidden="false" customHeight="true" outlineLevel="0" collapsed="false">
      <c r="A346" s="2" t="s">
        <v>53</v>
      </c>
      <c r="B346" s="2" t="s">
        <v>53</v>
      </c>
      <c r="C346" s="1" t="s">
        <v>3457</v>
      </c>
      <c r="D346" s="2" t="s">
        <v>3458</v>
      </c>
      <c r="E346" s="2" t="s">
        <v>3988</v>
      </c>
      <c r="F346" s="2" t="s">
        <v>3989</v>
      </c>
      <c r="G346" s="2" t="s">
        <v>3990</v>
      </c>
      <c r="H346" s="2" t="s">
        <v>28</v>
      </c>
      <c r="I346" s="2" t="s">
        <v>3991</v>
      </c>
      <c r="J346" s="4" t="n">
        <v>45715</v>
      </c>
      <c r="K346" s="4" t="n">
        <v>45745</v>
      </c>
      <c r="L346" s="27" t="n">
        <v>8224.64</v>
      </c>
      <c r="M346" s="4" t="n">
        <v>45742</v>
      </c>
      <c r="N346" s="28" t="n">
        <v>27</v>
      </c>
      <c r="O346" s="28" t="n">
        <v>-3</v>
      </c>
      <c r="P346" s="29" t="n">
        <f aca="false">L346*N346</f>
        <v>222065.28</v>
      </c>
      <c r="Q346" s="29" t="n">
        <f aca="false">L346*O346</f>
        <v>-24673.92</v>
      </c>
      <c r="R346" s="8"/>
      <c r="XFC346" s="9"/>
      <c r="XFD346" s="9"/>
    </row>
    <row r="347" customFormat="false" ht="14.25" hidden="false" customHeight="true" outlineLevel="0" collapsed="false">
      <c r="A347" s="2" t="s">
        <v>53</v>
      </c>
      <c r="B347" s="2" t="s">
        <v>53</v>
      </c>
      <c r="C347" s="1" t="s">
        <v>36</v>
      </c>
      <c r="D347" s="2" t="s">
        <v>37</v>
      </c>
      <c r="E347" s="2" t="s">
        <v>3992</v>
      </c>
      <c r="F347" s="2" t="s">
        <v>3993</v>
      </c>
      <c r="G347" s="2" t="s">
        <v>3994</v>
      </c>
      <c r="H347" s="2" t="s">
        <v>28</v>
      </c>
      <c r="I347" s="2" t="s">
        <v>3995</v>
      </c>
      <c r="J347" s="4" t="n">
        <v>45755</v>
      </c>
      <c r="K347" s="4" t="n">
        <v>45785</v>
      </c>
      <c r="L347" s="27" t="n">
        <v>4620</v>
      </c>
      <c r="M347" s="4" t="n">
        <v>45789</v>
      </c>
      <c r="N347" s="28" t="n">
        <v>34</v>
      </c>
      <c r="O347" s="28" t="n">
        <v>4</v>
      </c>
      <c r="P347" s="29" t="n">
        <f aca="false">L347*N347</f>
        <v>157080</v>
      </c>
      <c r="Q347" s="29" t="n">
        <f aca="false">L347*O347</f>
        <v>18480</v>
      </c>
      <c r="R347" s="8"/>
      <c r="XFC347" s="9"/>
      <c r="XFD347" s="9"/>
    </row>
    <row r="348" customFormat="false" ht="14.25" hidden="false" customHeight="true" outlineLevel="0" collapsed="false">
      <c r="A348" s="2" t="s">
        <v>53</v>
      </c>
      <c r="B348" s="2" t="s">
        <v>53</v>
      </c>
      <c r="C348" s="1" t="s">
        <v>3114</v>
      </c>
      <c r="D348" s="2" t="s">
        <v>3115</v>
      </c>
      <c r="E348" s="2" t="s">
        <v>3996</v>
      </c>
      <c r="F348" s="2" t="s">
        <v>3997</v>
      </c>
      <c r="G348" s="2" t="s">
        <v>3998</v>
      </c>
      <c r="H348" s="2" t="s">
        <v>28</v>
      </c>
      <c r="I348" s="2" t="s">
        <v>3999</v>
      </c>
      <c r="J348" s="4" t="n">
        <v>45726</v>
      </c>
      <c r="K348" s="4" t="n">
        <v>45756</v>
      </c>
      <c r="L348" s="27" t="n">
        <v>1486</v>
      </c>
      <c r="M348" s="4" t="n">
        <v>45756</v>
      </c>
      <c r="N348" s="28" t="n">
        <v>30</v>
      </c>
      <c r="O348" s="28" t="n">
        <v>0</v>
      </c>
      <c r="P348" s="29" t="n">
        <f aca="false">L348*N348</f>
        <v>44580</v>
      </c>
      <c r="Q348" s="29" t="n">
        <f aca="false">L348*O348</f>
        <v>0</v>
      </c>
      <c r="R348" s="8"/>
      <c r="XFC348" s="9"/>
      <c r="XFD348" s="9"/>
    </row>
    <row r="349" customFormat="false" ht="14.25" hidden="false" customHeight="true" outlineLevel="0" collapsed="false">
      <c r="A349" s="2" t="s">
        <v>53</v>
      </c>
      <c r="B349" s="2" t="s">
        <v>53</v>
      </c>
      <c r="C349" s="1" t="s">
        <v>2842</v>
      </c>
      <c r="D349" s="2" t="s">
        <v>2843</v>
      </c>
      <c r="E349" s="2" t="s">
        <v>4000</v>
      </c>
      <c r="F349" s="2" t="s">
        <v>4001</v>
      </c>
      <c r="G349" s="2" t="s">
        <v>4002</v>
      </c>
      <c r="H349" s="2" t="s">
        <v>28</v>
      </c>
      <c r="I349" s="2" t="s">
        <v>2847</v>
      </c>
      <c r="J349" s="4" t="n">
        <v>45699</v>
      </c>
      <c r="K349" s="4" t="n">
        <v>45729</v>
      </c>
      <c r="L349" s="27" t="n">
        <v>5006.19</v>
      </c>
      <c r="M349" s="4" t="n">
        <v>45727</v>
      </c>
      <c r="N349" s="28" t="n">
        <v>28</v>
      </c>
      <c r="O349" s="28" t="n">
        <v>-2</v>
      </c>
      <c r="P349" s="29" t="n">
        <f aca="false">L349*N349</f>
        <v>140173.32</v>
      </c>
      <c r="Q349" s="29" t="n">
        <f aca="false">L349*O349</f>
        <v>-10012.38</v>
      </c>
      <c r="R349" s="8"/>
      <c r="XFC349" s="9"/>
      <c r="XFD349" s="9"/>
    </row>
    <row r="350" customFormat="false" ht="14.25" hidden="false" customHeight="true" outlineLevel="0" collapsed="false">
      <c r="A350" s="2" t="s">
        <v>53</v>
      </c>
      <c r="B350" s="2" t="s">
        <v>53</v>
      </c>
      <c r="C350" s="1" t="s">
        <v>3357</v>
      </c>
      <c r="D350" s="2" t="s">
        <v>2934</v>
      </c>
      <c r="E350" s="2" t="s">
        <v>4003</v>
      </c>
      <c r="F350" s="2" t="s">
        <v>4004</v>
      </c>
      <c r="G350" s="2" t="s">
        <v>4005</v>
      </c>
      <c r="H350" s="2" t="s">
        <v>28</v>
      </c>
      <c r="I350" s="2" t="s">
        <v>4006</v>
      </c>
      <c r="J350" s="4" t="n">
        <v>45749</v>
      </c>
      <c r="K350" s="4" t="n">
        <v>45779</v>
      </c>
      <c r="L350" s="27" t="n">
        <v>10971.28</v>
      </c>
      <c r="M350" s="4" t="n">
        <v>45775</v>
      </c>
      <c r="N350" s="28" t="n">
        <v>26</v>
      </c>
      <c r="O350" s="28" t="n">
        <v>-4</v>
      </c>
      <c r="P350" s="29" t="n">
        <f aca="false">L350*N350</f>
        <v>285253.28</v>
      </c>
      <c r="Q350" s="29" t="n">
        <f aca="false">L350*O350</f>
        <v>-43885.12</v>
      </c>
      <c r="R350" s="8"/>
      <c r="XFC350" s="9"/>
      <c r="XFD350" s="9"/>
    </row>
    <row r="351" customFormat="false" ht="14.25" hidden="false" customHeight="true" outlineLevel="0" collapsed="false">
      <c r="A351" s="2" t="s">
        <v>53</v>
      </c>
      <c r="B351" s="2" t="s">
        <v>53</v>
      </c>
      <c r="C351" s="1" t="s">
        <v>2714</v>
      </c>
      <c r="D351" s="2" t="s">
        <v>2715</v>
      </c>
      <c r="E351" s="2" t="s">
        <v>4007</v>
      </c>
      <c r="F351" s="2" t="s">
        <v>4008</v>
      </c>
      <c r="G351" s="2" t="s">
        <v>4009</v>
      </c>
      <c r="H351" s="2" t="s">
        <v>28</v>
      </c>
      <c r="I351" s="2" t="s">
        <v>3968</v>
      </c>
      <c r="J351" s="4" t="n">
        <v>45716</v>
      </c>
      <c r="K351" s="4" t="n">
        <v>45746</v>
      </c>
      <c r="L351" s="27" t="n">
        <v>3049.71</v>
      </c>
      <c r="M351" s="4" t="n">
        <v>45736</v>
      </c>
      <c r="N351" s="28" t="n">
        <v>20</v>
      </c>
      <c r="O351" s="28" t="n">
        <v>-10</v>
      </c>
      <c r="P351" s="29" t="n">
        <f aca="false">L351*N351</f>
        <v>60994.2</v>
      </c>
      <c r="Q351" s="29" t="n">
        <f aca="false">L351*O351</f>
        <v>-30497.1</v>
      </c>
      <c r="R351" s="8"/>
      <c r="XFC351" s="9"/>
      <c r="XFD351" s="9"/>
    </row>
    <row r="352" customFormat="false" ht="14.25" hidden="false" customHeight="true" outlineLevel="0" collapsed="false">
      <c r="A352" s="2" t="s">
        <v>53</v>
      </c>
      <c r="B352" s="2" t="s">
        <v>53</v>
      </c>
      <c r="C352" s="1" t="s">
        <v>2798</v>
      </c>
      <c r="D352" s="2" t="s">
        <v>2799</v>
      </c>
      <c r="E352" s="2" t="s">
        <v>4010</v>
      </c>
      <c r="F352" s="2" t="s">
        <v>4011</v>
      </c>
      <c r="G352" s="2" t="s">
        <v>2065</v>
      </c>
      <c r="H352" s="2" t="s">
        <v>28</v>
      </c>
      <c r="I352" s="2" t="s">
        <v>4012</v>
      </c>
      <c r="J352" s="4" t="n">
        <v>45722</v>
      </c>
      <c r="K352" s="4" t="n">
        <v>45752</v>
      </c>
      <c r="L352" s="27" t="n">
        <v>12914.76</v>
      </c>
      <c r="M352" s="4" t="n">
        <v>45740</v>
      </c>
      <c r="N352" s="28" t="n">
        <v>18</v>
      </c>
      <c r="O352" s="28" t="n">
        <v>-12</v>
      </c>
      <c r="P352" s="29" t="n">
        <f aca="false">L352*N352</f>
        <v>232465.68</v>
      </c>
      <c r="Q352" s="29" t="n">
        <f aca="false">L352*O352</f>
        <v>-154977.12</v>
      </c>
      <c r="R352" s="8"/>
      <c r="XFC352" s="9"/>
      <c r="XFD352" s="9"/>
    </row>
    <row r="353" customFormat="false" ht="14.25" hidden="false" customHeight="true" outlineLevel="0" collapsed="false">
      <c r="A353" s="2" t="s">
        <v>53</v>
      </c>
      <c r="B353" s="2" t="s">
        <v>53</v>
      </c>
      <c r="C353" s="1" t="s">
        <v>2792</v>
      </c>
      <c r="D353" s="2" t="s">
        <v>2793</v>
      </c>
      <c r="E353" s="2" t="s">
        <v>4013</v>
      </c>
      <c r="F353" s="2" t="s">
        <v>4014</v>
      </c>
      <c r="G353" s="2" t="s">
        <v>4015</v>
      </c>
      <c r="H353" s="2" t="s">
        <v>28</v>
      </c>
      <c r="I353" s="2" t="s">
        <v>4016</v>
      </c>
      <c r="J353" s="4" t="n">
        <v>45680</v>
      </c>
      <c r="K353" s="4" t="n">
        <v>45710</v>
      </c>
      <c r="L353" s="27" t="n">
        <v>28119.36</v>
      </c>
      <c r="M353" s="4" t="n">
        <v>45700</v>
      </c>
      <c r="N353" s="28" t="n">
        <v>20</v>
      </c>
      <c r="O353" s="28" t="n">
        <v>-10</v>
      </c>
      <c r="P353" s="29" t="n">
        <f aca="false">L353*N353</f>
        <v>562387.2</v>
      </c>
      <c r="Q353" s="29" t="n">
        <f aca="false">L353*O353</f>
        <v>-281193.6</v>
      </c>
      <c r="R353" s="8"/>
      <c r="XFC353" s="9"/>
      <c r="XFD353" s="9"/>
    </row>
    <row r="354" customFormat="false" ht="14.25" hidden="false" customHeight="true" outlineLevel="0" collapsed="false">
      <c r="A354" s="2" t="s">
        <v>53</v>
      </c>
      <c r="B354" s="2" t="s">
        <v>53</v>
      </c>
      <c r="C354" s="1" t="s">
        <v>2842</v>
      </c>
      <c r="D354" s="2" t="s">
        <v>2843</v>
      </c>
      <c r="E354" s="2" t="s">
        <v>4017</v>
      </c>
      <c r="F354" s="2" t="s">
        <v>4018</v>
      </c>
      <c r="G354" s="2" t="s">
        <v>4019</v>
      </c>
      <c r="H354" s="2" t="s">
        <v>28</v>
      </c>
      <c r="I354" s="2" t="s">
        <v>4020</v>
      </c>
      <c r="J354" s="4" t="n">
        <v>45789</v>
      </c>
      <c r="K354" s="4" t="n">
        <v>45819</v>
      </c>
      <c r="L354" s="27" t="n">
        <v>4844.7</v>
      </c>
      <c r="M354" s="4" t="n">
        <v>45820</v>
      </c>
      <c r="N354" s="28" t="n">
        <v>31</v>
      </c>
      <c r="O354" s="28" t="n">
        <v>1</v>
      </c>
      <c r="P354" s="29" t="n">
        <f aca="false">L354*N354</f>
        <v>150185.7</v>
      </c>
      <c r="Q354" s="29" t="n">
        <f aca="false">L354*O354</f>
        <v>4844.7</v>
      </c>
      <c r="R354" s="8"/>
      <c r="XFC354" s="9"/>
      <c r="XFD354" s="9"/>
    </row>
    <row r="355" customFormat="false" ht="14.25" hidden="false" customHeight="true" outlineLevel="0" collapsed="false">
      <c r="A355" s="2" t="s">
        <v>53</v>
      </c>
      <c r="B355" s="2" t="s">
        <v>53</v>
      </c>
      <c r="C355" s="1" t="s">
        <v>2693</v>
      </c>
      <c r="D355" s="2" t="s">
        <v>2694</v>
      </c>
      <c r="E355" s="2" t="s">
        <v>4021</v>
      </c>
      <c r="F355" s="2" t="s">
        <v>4022</v>
      </c>
      <c r="G355" s="2" t="s">
        <v>2440</v>
      </c>
      <c r="H355" s="2" t="s">
        <v>28</v>
      </c>
      <c r="I355" s="2" t="s">
        <v>4023</v>
      </c>
      <c r="J355" s="4" t="n">
        <v>45712</v>
      </c>
      <c r="K355" s="4" t="n">
        <v>45742</v>
      </c>
      <c r="L355" s="27" t="n">
        <v>22.49</v>
      </c>
      <c r="M355" s="4" t="n">
        <v>45734</v>
      </c>
      <c r="N355" s="28" t="n">
        <v>22</v>
      </c>
      <c r="O355" s="28" t="n">
        <v>-8</v>
      </c>
      <c r="P355" s="29" t="n">
        <f aca="false">L355*N355</f>
        <v>494.78</v>
      </c>
      <c r="Q355" s="29" t="n">
        <f aca="false">L355*O355</f>
        <v>-179.92</v>
      </c>
      <c r="R355" s="8"/>
      <c r="XFC355" s="9"/>
      <c r="XFD355" s="9"/>
    </row>
    <row r="356" customFormat="false" ht="14.25" hidden="false" customHeight="true" outlineLevel="0" collapsed="false">
      <c r="A356" s="2" t="s">
        <v>53</v>
      </c>
      <c r="B356" s="2" t="s">
        <v>53</v>
      </c>
      <c r="C356" s="1" t="s">
        <v>2768</v>
      </c>
      <c r="D356" s="2" t="s">
        <v>2769</v>
      </c>
      <c r="E356" s="2" t="s">
        <v>4024</v>
      </c>
      <c r="F356" s="2" t="s">
        <v>4025</v>
      </c>
      <c r="G356" s="2" t="s">
        <v>4026</v>
      </c>
      <c r="H356" s="2" t="s">
        <v>28</v>
      </c>
      <c r="I356" s="2" t="s">
        <v>4027</v>
      </c>
      <c r="J356" s="4" t="n">
        <v>45703</v>
      </c>
      <c r="K356" s="4" t="n">
        <v>45733</v>
      </c>
      <c r="L356" s="27" t="n">
        <v>4277.8</v>
      </c>
      <c r="M356" s="4" t="n">
        <v>45775</v>
      </c>
      <c r="N356" s="28" t="n">
        <v>23</v>
      </c>
      <c r="O356" s="28" t="n">
        <v>-7</v>
      </c>
      <c r="P356" s="29" t="n">
        <f aca="false">L356*N356</f>
        <v>98389.4</v>
      </c>
      <c r="Q356" s="29" t="n">
        <f aca="false">L356*O356</f>
        <v>-29944.6</v>
      </c>
      <c r="R356" s="8"/>
      <c r="XFC356" s="9"/>
      <c r="XFD356" s="9"/>
    </row>
    <row r="357" customFormat="false" ht="14.25" hidden="false" customHeight="true" outlineLevel="0" collapsed="false">
      <c r="A357" s="2" t="s">
        <v>53</v>
      </c>
      <c r="B357" s="2" t="s">
        <v>53</v>
      </c>
      <c r="C357" s="1" t="s">
        <v>2714</v>
      </c>
      <c r="D357" s="2" t="s">
        <v>2715</v>
      </c>
      <c r="E357" s="2" t="s">
        <v>4028</v>
      </c>
      <c r="F357" s="2" t="s">
        <v>4029</v>
      </c>
      <c r="G357" s="2" t="s">
        <v>4030</v>
      </c>
      <c r="H357" s="2" t="s">
        <v>28</v>
      </c>
      <c r="I357" s="2" t="s">
        <v>3180</v>
      </c>
      <c r="J357" s="4" t="n">
        <v>45783</v>
      </c>
      <c r="K357" s="4" t="n">
        <v>45813</v>
      </c>
      <c r="L357" s="27" t="n">
        <v>1561.8</v>
      </c>
      <c r="M357" s="4" t="n">
        <v>45799</v>
      </c>
      <c r="N357" s="28" t="n">
        <v>16</v>
      </c>
      <c r="O357" s="28" t="n">
        <v>-14</v>
      </c>
      <c r="P357" s="29" t="n">
        <f aca="false">L357*N357</f>
        <v>24988.8</v>
      </c>
      <c r="Q357" s="29" t="n">
        <f aca="false">L357*O357</f>
        <v>-21865.2</v>
      </c>
      <c r="R357" s="8"/>
      <c r="XFC357" s="9"/>
      <c r="XFD357" s="9"/>
    </row>
    <row r="358" customFormat="false" ht="14.25" hidden="false" customHeight="true" outlineLevel="0" collapsed="false">
      <c r="A358" s="2" t="s">
        <v>53</v>
      </c>
      <c r="B358" s="2" t="s">
        <v>53</v>
      </c>
      <c r="C358" s="1" t="s">
        <v>2867</v>
      </c>
      <c r="D358" s="2" t="s">
        <v>2868</v>
      </c>
      <c r="E358" s="2" t="s">
        <v>4031</v>
      </c>
      <c r="F358" s="2" t="s">
        <v>4032</v>
      </c>
      <c r="G358" s="2" t="s">
        <v>4033</v>
      </c>
      <c r="H358" s="2" t="s">
        <v>28</v>
      </c>
      <c r="I358" s="2" t="s">
        <v>4034</v>
      </c>
      <c r="J358" s="4" t="n">
        <v>45796</v>
      </c>
      <c r="K358" s="4" t="n">
        <v>45826</v>
      </c>
      <c r="L358" s="27" t="n">
        <v>1157.5</v>
      </c>
      <c r="M358" s="4" t="n">
        <v>45817</v>
      </c>
      <c r="N358" s="28" t="n">
        <v>21</v>
      </c>
      <c r="O358" s="28" t="n">
        <v>-9</v>
      </c>
      <c r="P358" s="29" t="n">
        <f aca="false">L358*N358</f>
        <v>24307.5</v>
      </c>
      <c r="Q358" s="29" t="n">
        <f aca="false">L358*O358</f>
        <v>-10417.5</v>
      </c>
      <c r="R358" s="8"/>
      <c r="XFC358" s="9"/>
      <c r="XFD358" s="9"/>
    </row>
    <row r="359" customFormat="false" ht="14.25" hidden="false" customHeight="true" outlineLevel="0" collapsed="false">
      <c r="A359" s="2" t="s">
        <v>53</v>
      </c>
      <c r="B359" s="2" t="s">
        <v>53</v>
      </c>
      <c r="C359" s="1" t="s">
        <v>3148</v>
      </c>
      <c r="D359" s="2" t="s">
        <v>3149</v>
      </c>
      <c r="E359" s="2" t="s">
        <v>4035</v>
      </c>
      <c r="F359" s="2" t="s">
        <v>4036</v>
      </c>
      <c r="G359" s="2" t="s">
        <v>3138</v>
      </c>
      <c r="H359" s="2" t="s">
        <v>28</v>
      </c>
      <c r="I359" s="2" t="s">
        <v>3541</v>
      </c>
      <c r="J359" s="4" t="n">
        <v>45691</v>
      </c>
      <c r="K359" s="4" t="n">
        <v>45721</v>
      </c>
      <c r="L359" s="27" t="n">
        <v>8281.08</v>
      </c>
      <c r="M359" s="4" t="n">
        <v>45714</v>
      </c>
      <c r="N359" s="28" t="n">
        <v>23</v>
      </c>
      <c r="O359" s="28" t="n">
        <v>-7</v>
      </c>
      <c r="P359" s="29" t="n">
        <f aca="false">L359*N359</f>
        <v>190464.84</v>
      </c>
      <c r="Q359" s="29" t="n">
        <f aca="false">L359*O359</f>
        <v>-57967.56</v>
      </c>
      <c r="R359" s="8"/>
      <c r="XFC359" s="9"/>
      <c r="XFD359" s="9"/>
    </row>
    <row r="360" customFormat="false" ht="14.25" hidden="false" customHeight="true" outlineLevel="0" collapsed="false">
      <c r="A360" s="2" t="s">
        <v>53</v>
      </c>
      <c r="B360" s="2" t="s">
        <v>53</v>
      </c>
      <c r="C360" s="1" t="s">
        <v>2836</v>
      </c>
      <c r="D360" s="2" t="s">
        <v>2837</v>
      </c>
      <c r="E360" s="2" t="s">
        <v>4037</v>
      </c>
      <c r="F360" s="2" t="s">
        <v>4038</v>
      </c>
      <c r="G360" s="2" t="s">
        <v>4039</v>
      </c>
      <c r="H360" s="2" t="s">
        <v>28</v>
      </c>
      <c r="I360" s="2" t="s">
        <v>4040</v>
      </c>
      <c r="J360" s="4" t="n">
        <v>45723</v>
      </c>
      <c r="K360" s="4" t="n">
        <v>45753</v>
      </c>
      <c r="L360" s="27" t="n">
        <v>16220.76</v>
      </c>
      <c r="M360" s="4" t="n">
        <v>45754</v>
      </c>
      <c r="N360" s="28" t="n">
        <v>31</v>
      </c>
      <c r="O360" s="28" t="n">
        <v>1</v>
      </c>
      <c r="P360" s="29" t="n">
        <f aca="false">L360*N360</f>
        <v>502843.56</v>
      </c>
      <c r="Q360" s="29" t="n">
        <f aca="false">L360*O360</f>
        <v>16220.76</v>
      </c>
      <c r="R360" s="8"/>
      <c r="XFC360" s="9"/>
      <c r="XFD360" s="9"/>
    </row>
    <row r="361" customFormat="false" ht="14.25" hidden="false" customHeight="true" outlineLevel="0" collapsed="false">
      <c r="A361" s="2" t="s">
        <v>53</v>
      </c>
      <c r="B361" s="2" t="s">
        <v>53</v>
      </c>
      <c r="C361" s="1" t="s">
        <v>2714</v>
      </c>
      <c r="D361" s="2" t="s">
        <v>2715</v>
      </c>
      <c r="E361" s="2" t="s">
        <v>4041</v>
      </c>
      <c r="F361" s="2" t="s">
        <v>4042</v>
      </c>
      <c r="G361" s="2" t="s">
        <v>4043</v>
      </c>
      <c r="H361" s="2" t="s">
        <v>28</v>
      </c>
      <c r="I361" s="2" t="s">
        <v>4044</v>
      </c>
      <c r="J361" s="4" t="n">
        <v>45771</v>
      </c>
      <c r="K361" s="4" t="n">
        <v>45801</v>
      </c>
      <c r="L361" s="27" t="n">
        <v>33221.49</v>
      </c>
      <c r="M361" s="4" t="n">
        <v>45838</v>
      </c>
      <c r="N361" s="28" t="n">
        <v>5</v>
      </c>
      <c r="O361" s="28" t="n">
        <v>-25</v>
      </c>
      <c r="P361" s="29" t="n">
        <f aca="false">L361*N361</f>
        <v>166107.45</v>
      </c>
      <c r="Q361" s="29" t="n">
        <f aca="false">L361*O361</f>
        <v>-830537.25</v>
      </c>
      <c r="R361" s="8"/>
      <c r="XFC361" s="9"/>
      <c r="XFD361" s="9"/>
    </row>
    <row r="362" customFormat="false" ht="14.25" hidden="false" customHeight="true" outlineLevel="0" collapsed="false">
      <c r="A362" s="2" t="s">
        <v>53</v>
      </c>
      <c r="B362" s="2" t="s">
        <v>53</v>
      </c>
      <c r="C362" s="1" t="s">
        <v>2830</v>
      </c>
      <c r="D362" s="2" t="s">
        <v>2831</v>
      </c>
      <c r="E362" s="2" t="s">
        <v>4045</v>
      </c>
      <c r="F362" s="2" t="s">
        <v>4046</v>
      </c>
      <c r="G362" s="2" t="s">
        <v>4047</v>
      </c>
      <c r="H362" s="2" t="s">
        <v>28</v>
      </c>
      <c r="I362" s="2" t="s">
        <v>4048</v>
      </c>
      <c r="J362" s="4" t="n">
        <v>45763</v>
      </c>
      <c r="K362" s="4" t="n">
        <v>45793</v>
      </c>
      <c r="L362" s="27" t="n">
        <v>5646.44</v>
      </c>
      <c r="M362" s="4" t="n">
        <v>45796</v>
      </c>
      <c r="N362" s="28" t="n">
        <v>33</v>
      </c>
      <c r="O362" s="28" t="n">
        <v>3</v>
      </c>
      <c r="P362" s="29" t="n">
        <f aca="false">L362*N362</f>
        <v>186332.52</v>
      </c>
      <c r="Q362" s="29" t="n">
        <f aca="false">L362*O362</f>
        <v>16939.32</v>
      </c>
      <c r="R362" s="8"/>
      <c r="XFC362" s="9"/>
      <c r="XFD362" s="9"/>
    </row>
    <row r="363" customFormat="false" ht="14.25" hidden="false" customHeight="true" outlineLevel="0" collapsed="false">
      <c r="A363" s="2" t="s">
        <v>53</v>
      </c>
      <c r="B363" s="2" t="s">
        <v>53</v>
      </c>
      <c r="C363" s="1" t="s">
        <v>2894</v>
      </c>
      <c r="D363" s="2" t="s">
        <v>2895</v>
      </c>
      <c r="E363" s="2" t="s">
        <v>4049</v>
      </c>
      <c r="F363" s="2" t="s">
        <v>4050</v>
      </c>
      <c r="G363" s="2" t="s">
        <v>4051</v>
      </c>
      <c r="H363" s="2" t="s">
        <v>28</v>
      </c>
      <c r="I363" s="2" t="s">
        <v>4052</v>
      </c>
      <c r="J363" s="4" t="n">
        <v>45733</v>
      </c>
      <c r="K363" s="4" t="n">
        <v>45763</v>
      </c>
      <c r="L363" s="27" t="n">
        <v>3269.73</v>
      </c>
      <c r="M363" s="4" t="n">
        <v>45761</v>
      </c>
      <c r="N363" s="28" t="n">
        <v>28</v>
      </c>
      <c r="O363" s="28" t="n">
        <v>-2</v>
      </c>
      <c r="P363" s="29" t="n">
        <f aca="false">L363*N363</f>
        <v>91552.44</v>
      </c>
      <c r="Q363" s="29" t="n">
        <f aca="false">L363*O363</f>
        <v>-6539.46</v>
      </c>
      <c r="R363" s="8"/>
      <c r="XFC363" s="9"/>
      <c r="XFD363" s="9"/>
    </row>
    <row r="364" customFormat="false" ht="14.25" hidden="false" customHeight="true" outlineLevel="0" collapsed="false">
      <c r="A364" s="2" t="s">
        <v>53</v>
      </c>
      <c r="B364" s="2" t="s">
        <v>53</v>
      </c>
      <c r="C364" s="1" t="s">
        <v>42</v>
      </c>
      <c r="D364" s="2"/>
      <c r="E364" s="2" t="s">
        <v>4053</v>
      </c>
      <c r="F364" s="2" t="s">
        <v>4054</v>
      </c>
      <c r="G364" s="2" t="s">
        <v>984</v>
      </c>
      <c r="H364" s="2" t="s">
        <v>28</v>
      </c>
      <c r="I364" s="2" t="s">
        <v>4055</v>
      </c>
      <c r="J364" s="4" t="n">
        <v>45679</v>
      </c>
      <c r="K364" s="4" t="n">
        <v>45709</v>
      </c>
      <c r="L364" s="27" t="n">
        <v>888.16</v>
      </c>
      <c r="M364" s="4" t="n">
        <v>45714</v>
      </c>
      <c r="N364" s="28" t="n">
        <v>35</v>
      </c>
      <c r="O364" s="28" t="n">
        <v>5</v>
      </c>
      <c r="P364" s="29" t="n">
        <f aca="false">L364*N364</f>
        <v>31085.6</v>
      </c>
      <c r="Q364" s="29" t="n">
        <f aca="false">L364*O364</f>
        <v>4440.8</v>
      </c>
      <c r="R364" s="8"/>
      <c r="XFC364" s="9"/>
      <c r="XFD364" s="9"/>
    </row>
    <row r="365" customFormat="false" ht="14.25" hidden="false" customHeight="true" outlineLevel="0" collapsed="false">
      <c r="A365" s="2" t="s">
        <v>53</v>
      </c>
      <c r="B365" s="2" t="s">
        <v>53</v>
      </c>
      <c r="C365" s="1" t="s">
        <v>3164</v>
      </c>
      <c r="D365" s="2" t="s">
        <v>3165</v>
      </c>
      <c r="E365" s="2" t="s">
        <v>4056</v>
      </c>
      <c r="F365" s="2" t="s">
        <v>4057</v>
      </c>
      <c r="G365" s="2" t="s">
        <v>3348</v>
      </c>
      <c r="H365" s="2" t="s">
        <v>28</v>
      </c>
      <c r="I365" s="2" t="s">
        <v>4058</v>
      </c>
      <c r="J365" s="4" t="n">
        <v>45734</v>
      </c>
      <c r="K365" s="4" t="n">
        <v>45764</v>
      </c>
      <c r="L365" s="27" t="n">
        <v>36.9</v>
      </c>
      <c r="M365" s="4" t="n">
        <v>45838</v>
      </c>
      <c r="N365" s="28" t="n">
        <v>104</v>
      </c>
      <c r="O365" s="28" t="n">
        <v>74</v>
      </c>
      <c r="P365" s="29" t="n">
        <f aca="false">L365*N365</f>
        <v>3837.6</v>
      </c>
      <c r="Q365" s="29" t="n">
        <f aca="false">L365*O365</f>
        <v>2730.6</v>
      </c>
      <c r="R365" s="8"/>
      <c r="XFC365" s="9"/>
      <c r="XFD365" s="9"/>
    </row>
    <row r="366" customFormat="false" ht="14.25" hidden="false" customHeight="true" outlineLevel="0" collapsed="false">
      <c r="A366" s="2" t="s">
        <v>53</v>
      </c>
      <c r="B366" s="2" t="s">
        <v>53</v>
      </c>
      <c r="C366" s="1" t="s">
        <v>3164</v>
      </c>
      <c r="D366" s="2" t="s">
        <v>3165</v>
      </c>
      <c r="E366" s="2" t="s">
        <v>4056</v>
      </c>
      <c r="F366" s="2" t="s">
        <v>4057</v>
      </c>
      <c r="G366" s="2" t="s">
        <v>3348</v>
      </c>
      <c r="H366" s="2" t="s">
        <v>28</v>
      </c>
      <c r="I366" s="2" t="s">
        <v>4058</v>
      </c>
      <c r="J366" s="4" t="n">
        <v>45734</v>
      </c>
      <c r="K366" s="4" t="n">
        <v>45764</v>
      </c>
      <c r="L366" s="27" t="n">
        <v>738</v>
      </c>
      <c r="M366" s="4" t="n">
        <v>45757</v>
      </c>
      <c r="N366" s="28" t="n">
        <v>23</v>
      </c>
      <c r="O366" s="28" t="n">
        <v>-7</v>
      </c>
      <c r="P366" s="29" t="n">
        <f aca="false">L366*N366</f>
        <v>16974</v>
      </c>
      <c r="Q366" s="29" t="n">
        <f aca="false">L366*O366</f>
        <v>-5166</v>
      </c>
      <c r="R366" s="8"/>
      <c r="XFC366" s="9"/>
      <c r="XFD366" s="9"/>
    </row>
    <row r="367" customFormat="false" ht="14.25" hidden="false" customHeight="true" outlineLevel="0" collapsed="false">
      <c r="A367" s="2" t="s">
        <v>53</v>
      </c>
      <c r="B367" s="2" t="s">
        <v>53</v>
      </c>
      <c r="C367" s="1" t="s">
        <v>3365</v>
      </c>
      <c r="D367" s="2" t="s">
        <v>3366</v>
      </c>
      <c r="E367" s="2" t="s">
        <v>4059</v>
      </c>
      <c r="F367" s="2" t="s">
        <v>4060</v>
      </c>
      <c r="G367" s="2" t="s">
        <v>1588</v>
      </c>
      <c r="H367" s="2" t="s">
        <v>28</v>
      </c>
      <c r="I367" s="2" t="s">
        <v>4061</v>
      </c>
      <c r="J367" s="4" t="n">
        <v>45749</v>
      </c>
      <c r="K367" s="4" t="n">
        <v>45779</v>
      </c>
      <c r="L367" s="27" t="n">
        <v>330</v>
      </c>
      <c r="M367" s="4" t="n">
        <v>45757</v>
      </c>
      <c r="N367" s="28" t="n">
        <v>8</v>
      </c>
      <c r="O367" s="28" t="n">
        <v>-22</v>
      </c>
      <c r="P367" s="29" t="n">
        <f aca="false">L367*N367</f>
        <v>2640</v>
      </c>
      <c r="Q367" s="29" t="n">
        <f aca="false">L367*O367</f>
        <v>-7260</v>
      </c>
      <c r="R367" s="8"/>
      <c r="XFC367" s="9"/>
      <c r="XFD367" s="9"/>
    </row>
    <row r="368" customFormat="false" ht="14.25" hidden="false" customHeight="true" outlineLevel="0" collapsed="false">
      <c r="A368" s="2" t="s">
        <v>53</v>
      </c>
      <c r="B368" s="2" t="s">
        <v>53</v>
      </c>
      <c r="C368" s="1" t="s">
        <v>42</v>
      </c>
      <c r="D368" s="2"/>
      <c r="E368" s="2" t="s">
        <v>4062</v>
      </c>
      <c r="F368" s="2" t="s">
        <v>4063</v>
      </c>
      <c r="G368" s="2" t="s">
        <v>1544</v>
      </c>
      <c r="H368" s="2" t="s">
        <v>28</v>
      </c>
      <c r="I368" s="2" t="s">
        <v>4064</v>
      </c>
      <c r="J368" s="4" t="n">
        <v>45792</v>
      </c>
      <c r="K368" s="4" t="n">
        <v>45822</v>
      </c>
      <c r="L368" s="27" t="n">
        <v>44</v>
      </c>
      <c r="M368" s="4" t="n">
        <v>45796</v>
      </c>
      <c r="N368" s="28" t="n">
        <v>4</v>
      </c>
      <c r="O368" s="28" t="n">
        <v>-26</v>
      </c>
      <c r="P368" s="29" t="n">
        <f aca="false">L368*N368</f>
        <v>176</v>
      </c>
      <c r="Q368" s="29" t="n">
        <f aca="false">L368*O368</f>
        <v>-1144</v>
      </c>
      <c r="R368" s="8"/>
      <c r="XFC368" s="9"/>
      <c r="XFD368" s="9"/>
    </row>
    <row r="369" customFormat="false" ht="14.25" hidden="false" customHeight="true" outlineLevel="0" collapsed="false">
      <c r="A369" s="2" t="s">
        <v>53</v>
      </c>
      <c r="B369" s="2" t="s">
        <v>53</v>
      </c>
      <c r="C369" s="1" t="s">
        <v>3114</v>
      </c>
      <c r="D369" s="2" t="s">
        <v>3115</v>
      </c>
      <c r="E369" s="2" t="s">
        <v>4065</v>
      </c>
      <c r="F369" s="2" t="s">
        <v>4066</v>
      </c>
      <c r="G369" s="2" t="s">
        <v>2631</v>
      </c>
      <c r="H369" s="2" t="s">
        <v>28</v>
      </c>
      <c r="I369" s="2" t="s">
        <v>3119</v>
      </c>
      <c r="J369" s="4" t="n">
        <v>45699</v>
      </c>
      <c r="K369" s="4" t="n">
        <v>45729</v>
      </c>
      <c r="L369" s="27" t="n">
        <v>1617.58</v>
      </c>
      <c r="M369" s="4" t="n">
        <v>45716</v>
      </c>
      <c r="N369" s="28" t="n">
        <v>17</v>
      </c>
      <c r="O369" s="28" t="n">
        <v>-13</v>
      </c>
      <c r="P369" s="29" t="n">
        <f aca="false">L369*N369</f>
        <v>27498.86</v>
      </c>
      <c r="Q369" s="29" t="n">
        <f aca="false">L369*O369</f>
        <v>-21028.54</v>
      </c>
      <c r="R369" s="8"/>
      <c r="XFC369" s="9"/>
      <c r="XFD369" s="9"/>
    </row>
    <row r="370" customFormat="false" ht="14.25" hidden="false" customHeight="true" outlineLevel="0" collapsed="false">
      <c r="A370" s="2" t="s">
        <v>53</v>
      </c>
      <c r="B370" s="2" t="s">
        <v>53</v>
      </c>
      <c r="C370" s="1" t="s">
        <v>2877</v>
      </c>
      <c r="D370" s="2" t="s">
        <v>2878</v>
      </c>
      <c r="E370" s="2" t="s">
        <v>4067</v>
      </c>
      <c r="F370" s="2" t="s">
        <v>4068</v>
      </c>
      <c r="G370" s="2" t="s">
        <v>4069</v>
      </c>
      <c r="H370" s="2" t="s">
        <v>28</v>
      </c>
      <c r="I370" s="2" t="s">
        <v>4070</v>
      </c>
      <c r="J370" s="4" t="n">
        <v>45665</v>
      </c>
      <c r="K370" s="4" t="n">
        <v>45695</v>
      </c>
      <c r="L370" s="27" t="n">
        <v>16484.04</v>
      </c>
      <c r="M370" s="4" t="n">
        <v>45708</v>
      </c>
      <c r="N370" s="28" t="n">
        <v>43</v>
      </c>
      <c r="O370" s="28" t="n">
        <v>13</v>
      </c>
      <c r="P370" s="29" t="n">
        <f aca="false">L370*N370</f>
        <v>708813.72</v>
      </c>
      <c r="Q370" s="29" t="n">
        <f aca="false">L370*O370</f>
        <v>214292.52</v>
      </c>
      <c r="R370" s="8"/>
      <c r="XFC370" s="9"/>
      <c r="XFD370" s="9"/>
    </row>
    <row r="371" customFormat="false" ht="14.25" hidden="false" customHeight="true" outlineLevel="0" collapsed="false">
      <c r="A371" s="2" t="s">
        <v>53</v>
      </c>
      <c r="B371" s="2" t="s">
        <v>53</v>
      </c>
      <c r="C371" s="1" t="s">
        <v>2734</v>
      </c>
      <c r="D371" s="2" t="s">
        <v>2735</v>
      </c>
      <c r="E371" s="2" t="s">
        <v>4071</v>
      </c>
      <c r="F371" s="2" t="s">
        <v>4072</v>
      </c>
      <c r="G371" s="2" t="s">
        <v>2015</v>
      </c>
      <c r="H371" s="2" t="s">
        <v>28</v>
      </c>
      <c r="I371" s="2" t="s">
        <v>3571</v>
      </c>
      <c r="J371" s="4" t="n">
        <v>45693</v>
      </c>
      <c r="K371" s="4" t="n">
        <v>45723</v>
      </c>
      <c r="L371" s="27" t="n">
        <v>2867.87</v>
      </c>
      <c r="M371" s="4" t="n">
        <v>45714</v>
      </c>
      <c r="N371" s="28" t="n">
        <v>21</v>
      </c>
      <c r="O371" s="28" t="n">
        <v>-9</v>
      </c>
      <c r="P371" s="29" t="n">
        <f aca="false">L371*N371</f>
        <v>60225.27</v>
      </c>
      <c r="Q371" s="29" t="n">
        <f aca="false">L371*O371</f>
        <v>-25810.83</v>
      </c>
      <c r="R371" s="8"/>
      <c r="XFC371" s="9"/>
      <c r="XFD371" s="9"/>
    </row>
    <row r="372" customFormat="false" ht="14.25" hidden="false" customHeight="true" outlineLevel="0" collapsed="false">
      <c r="A372" s="2" t="s">
        <v>53</v>
      </c>
      <c r="B372" s="2" t="s">
        <v>53</v>
      </c>
      <c r="C372" s="1" t="s">
        <v>2714</v>
      </c>
      <c r="D372" s="2" t="s">
        <v>2715</v>
      </c>
      <c r="E372" s="2" t="s">
        <v>4073</v>
      </c>
      <c r="F372" s="2" t="s">
        <v>4074</v>
      </c>
      <c r="G372" s="2" t="s">
        <v>4075</v>
      </c>
      <c r="H372" s="2" t="s">
        <v>28</v>
      </c>
      <c r="I372" s="2" t="s">
        <v>4076</v>
      </c>
      <c r="J372" s="4" t="n">
        <v>45675</v>
      </c>
      <c r="K372" s="4" t="n">
        <v>45705</v>
      </c>
      <c r="L372" s="27" t="n">
        <v>14993.65</v>
      </c>
      <c r="M372" s="4" t="n">
        <v>45694</v>
      </c>
      <c r="N372" s="28" t="n">
        <v>19</v>
      </c>
      <c r="O372" s="28" t="n">
        <v>-11</v>
      </c>
      <c r="P372" s="29" t="n">
        <f aca="false">L372*N372</f>
        <v>284879.35</v>
      </c>
      <c r="Q372" s="29" t="n">
        <f aca="false">L372*O372</f>
        <v>-164930.15</v>
      </c>
      <c r="R372" s="8"/>
      <c r="XFC372" s="9"/>
      <c r="XFD372" s="9"/>
    </row>
    <row r="373" customFormat="false" ht="14.25" hidden="false" customHeight="true" outlineLevel="0" collapsed="false">
      <c r="A373" s="2" t="s">
        <v>53</v>
      </c>
      <c r="B373" s="2" t="s">
        <v>53</v>
      </c>
      <c r="C373" s="1" t="s">
        <v>2734</v>
      </c>
      <c r="D373" s="2" t="s">
        <v>2735</v>
      </c>
      <c r="E373" s="2" t="s">
        <v>4077</v>
      </c>
      <c r="F373" s="2" t="s">
        <v>4078</v>
      </c>
      <c r="G373" s="2" t="s">
        <v>4079</v>
      </c>
      <c r="H373" s="2" t="s">
        <v>28</v>
      </c>
      <c r="I373" s="2" t="s">
        <v>4080</v>
      </c>
      <c r="J373" s="4" t="n">
        <v>45701</v>
      </c>
      <c r="K373" s="4" t="n">
        <v>45730</v>
      </c>
      <c r="L373" s="27" t="n">
        <v>5790.53</v>
      </c>
      <c r="M373" s="4" t="n">
        <v>45735</v>
      </c>
      <c r="N373" s="28" t="n">
        <v>34</v>
      </c>
      <c r="O373" s="28" t="n">
        <v>5</v>
      </c>
      <c r="P373" s="29" t="n">
        <f aca="false">L373*N373</f>
        <v>196878.02</v>
      </c>
      <c r="Q373" s="29" t="n">
        <f aca="false">L373*O373</f>
        <v>28952.65</v>
      </c>
      <c r="R373" s="8"/>
      <c r="XFC373" s="9"/>
      <c r="XFD373" s="9"/>
    </row>
    <row r="374" customFormat="false" ht="14.25" hidden="false" customHeight="true" outlineLevel="0" collapsed="false">
      <c r="A374" s="2" t="s">
        <v>53</v>
      </c>
      <c r="B374" s="2" t="s">
        <v>53</v>
      </c>
      <c r="C374" s="1" t="s">
        <v>2861</v>
      </c>
      <c r="D374" s="2" t="s">
        <v>2862</v>
      </c>
      <c r="E374" s="2" t="s">
        <v>4081</v>
      </c>
      <c r="F374" s="2" t="s">
        <v>4082</v>
      </c>
      <c r="G374" s="2" t="s">
        <v>2051</v>
      </c>
      <c r="H374" s="2" t="s">
        <v>28</v>
      </c>
      <c r="I374" s="2" t="s">
        <v>4083</v>
      </c>
      <c r="J374" s="4" t="n">
        <v>45694</v>
      </c>
      <c r="K374" s="4" t="n">
        <v>45724</v>
      </c>
      <c r="L374" s="27" t="n">
        <v>1022.93</v>
      </c>
      <c r="M374" s="4" t="n">
        <v>45723</v>
      </c>
      <c r="N374" s="28" t="n">
        <v>29</v>
      </c>
      <c r="O374" s="28" t="n">
        <v>-1</v>
      </c>
      <c r="P374" s="29" t="n">
        <f aca="false">L374*N374</f>
        <v>29664.97</v>
      </c>
      <c r="Q374" s="29" t="n">
        <f aca="false">L374*O374</f>
        <v>-1022.93</v>
      </c>
      <c r="R374" s="8"/>
      <c r="XFC374" s="9"/>
      <c r="XFD374" s="9"/>
    </row>
    <row r="375" customFormat="false" ht="14.25" hidden="false" customHeight="true" outlineLevel="0" collapsed="false">
      <c r="A375" s="2" t="s">
        <v>53</v>
      </c>
      <c r="B375" s="2" t="s">
        <v>53</v>
      </c>
      <c r="C375" s="1" t="s">
        <v>2861</v>
      </c>
      <c r="D375" s="2" t="s">
        <v>2862</v>
      </c>
      <c r="E375" s="2" t="s">
        <v>4084</v>
      </c>
      <c r="F375" s="2" t="s">
        <v>4085</v>
      </c>
      <c r="G375" s="2" t="s">
        <v>2065</v>
      </c>
      <c r="H375" s="2" t="s">
        <v>28</v>
      </c>
      <c r="I375" s="2" t="s">
        <v>4086</v>
      </c>
      <c r="J375" s="4" t="n">
        <v>45721</v>
      </c>
      <c r="K375" s="4" t="n">
        <v>45751</v>
      </c>
      <c r="L375" s="27" t="n">
        <v>2557.33</v>
      </c>
      <c r="M375" s="4" t="n">
        <v>45762</v>
      </c>
      <c r="N375" s="28" t="n">
        <v>1</v>
      </c>
      <c r="O375" s="28" t="n">
        <v>-29</v>
      </c>
      <c r="P375" s="29" t="n">
        <f aca="false">L375*N375</f>
        <v>2557.33</v>
      </c>
      <c r="Q375" s="29" t="n">
        <f aca="false">L375*O375</f>
        <v>-74162.57</v>
      </c>
      <c r="R375" s="8"/>
      <c r="XFC375" s="9"/>
      <c r="XFD375" s="9"/>
    </row>
    <row r="376" customFormat="false" ht="14.25" hidden="false" customHeight="true" outlineLevel="0" collapsed="false">
      <c r="A376" s="2" t="s">
        <v>53</v>
      </c>
      <c r="B376" s="2" t="s">
        <v>53</v>
      </c>
      <c r="C376" s="1" t="s">
        <v>2734</v>
      </c>
      <c r="D376" s="2" t="s">
        <v>2735</v>
      </c>
      <c r="E376" s="2" t="s">
        <v>4087</v>
      </c>
      <c r="F376" s="2" t="s">
        <v>4088</v>
      </c>
      <c r="G376" s="2" t="s">
        <v>4089</v>
      </c>
      <c r="H376" s="2" t="s">
        <v>28</v>
      </c>
      <c r="I376" s="2" t="s">
        <v>4090</v>
      </c>
      <c r="J376" s="4" t="n">
        <v>45719</v>
      </c>
      <c r="K376" s="4" t="n">
        <v>45749</v>
      </c>
      <c r="L376" s="27" t="n">
        <v>15033.47</v>
      </c>
      <c r="M376" s="4" t="n">
        <v>45735</v>
      </c>
      <c r="N376" s="28" t="n">
        <v>16</v>
      </c>
      <c r="O376" s="28" t="n">
        <v>-14</v>
      </c>
      <c r="P376" s="29" t="n">
        <f aca="false">L376*N376</f>
        <v>240535.52</v>
      </c>
      <c r="Q376" s="29" t="n">
        <f aca="false">L376*O376</f>
        <v>-210468.58</v>
      </c>
      <c r="R376" s="8"/>
      <c r="XFC376" s="9"/>
      <c r="XFD376" s="9"/>
    </row>
    <row r="377" customFormat="false" ht="14.25" hidden="false" customHeight="true" outlineLevel="0" collapsed="false">
      <c r="A377" s="2" t="s">
        <v>53</v>
      </c>
      <c r="B377" s="2" t="s">
        <v>53</v>
      </c>
      <c r="C377" s="1" t="s">
        <v>3457</v>
      </c>
      <c r="D377" s="2" t="s">
        <v>3458</v>
      </c>
      <c r="E377" s="2" t="s">
        <v>4091</v>
      </c>
      <c r="F377" s="2" t="s">
        <v>4092</v>
      </c>
      <c r="G377" s="2" t="s">
        <v>4093</v>
      </c>
      <c r="H377" s="2" t="s">
        <v>28</v>
      </c>
      <c r="I377" s="2" t="s">
        <v>4094</v>
      </c>
      <c r="J377" s="4" t="n">
        <v>45715</v>
      </c>
      <c r="K377" s="4" t="n">
        <v>45745</v>
      </c>
      <c r="L377" s="27" t="n">
        <v>386.24</v>
      </c>
      <c r="M377" s="4" t="n">
        <v>45742</v>
      </c>
      <c r="N377" s="28" t="n">
        <v>27</v>
      </c>
      <c r="O377" s="28" t="n">
        <v>-3</v>
      </c>
      <c r="P377" s="29" t="n">
        <f aca="false">L377*N377</f>
        <v>10428.48</v>
      </c>
      <c r="Q377" s="29" t="n">
        <f aca="false">L377*O377</f>
        <v>-1158.72</v>
      </c>
      <c r="R377" s="8"/>
      <c r="XFC377" s="9"/>
      <c r="XFD377" s="9"/>
    </row>
    <row r="378" customFormat="false" ht="14.25" hidden="false" customHeight="true" outlineLevel="0" collapsed="false">
      <c r="A378" s="2" t="s">
        <v>53</v>
      </c>
      <c r="B378" s="2" t="s">
        <v>53</v>
      </c>
      <c r="C378" s="1" t="s">
        <v>2740</v>
      </c>
      <c r="D378" s="2" t="s">
        <v>2741</v>
      </c>
      <c r="E378" s="2" t="s">
        <v>4095</v>
      </c>
      <c r="F378" s="2" t="s">
        <v>4096</v>
      </c>
      <c r="G378" s="2" t="s">
        <v>4097</v>
      </c>
      <c r="H378" s="2" t="s">
        <v>28</v>
      </c>
      <c r="I378" s="2" t="s">
        <v>3279</v>
      </c>
      <c r="J378" s="4" t="n">
        <v>45756</v>
      </c>
      <c r="K378" s="4" t="n">
        <v>45786</v>
      </c>
      <c r="L378" s="27" t="n">
        <v>140.5</v>
      </c>
      <c r="M378" s="4" t="n">
        <v>45792</v>
      </c>
      <c r="N378" s="28" t="n">
        <v>36</v>
      </c>
      <c r="O378" s="28" t="n">
        <v>6</v>
      </c>
      <c r="P378" s="29" t="n">
        <f aca="false">L378*N378</f>
        <v>5058</v>
      </c>
      <c r="Q378" s="29" t="n">
        <f aca="false">L378*O378</f>
        <v>843</v>
      </c>
      <c r="R378" s="8"/>
      <c r="XFC378" s="9"/>
      <c r="XFD378" s="9"/>
    </row>
    <row r="379" customFormat="false" ht="14.25" hidden="false" customHeight="true" outlineLevel="0" collapsed="false">
      <c r="A379" s="2" t="s">
        <v>53</v>
      </c>
      <c r="B379" s="2" t="s">
        <v>53</v>
      </c>
      <c r="C379" s="1" t="s">
        <v>2698</v>
      </c>
      <c r="D379" s="2" t="s">
        <v>2699</v>
      </c>
      <c r="E379" s="2" t="s">
        <v>4098</v>
      </c>
      <c r="F379" s="2" t="s">
        <v>4099</v>
      </c>
      <c r="G379" s="2" t="s">
        <v>3138</v>
      </c>
      <c r="H379" s="2" t="s">
        <v>28</v>
      </c>
      <c r="I379" s="2" t="s">
        <v>4100</v>
      </c>
      <c r="J379" s="4" t="n">
        <v>45687</v>
      </c>
      <c r="K379" s="4" t="n">
        <v>45717</v>
      </c>
      <c r="L379" s="27" t="n">
        <v>1602.39</v>
      </c>
      <c r="M379" s="4" t="n">
        <v>45712</v>
      </c>
      <c r="N379" s="28" t="n">
        <v>25</v>
      </c>
      <c r="O379" s="28" t="n">
        <v>-5</v>
      </c>
      <c r="P379" s="29" t="n">
        <f aca="false">L379*N379</f>
        <v>40059.75</v>
      </c>
      <c r="Q379" s="29" t="n">
        <f aca="false">L379*O379</f>
        <v>-8011.95</v>
      </c>
      <c r="R379" s="8"/>
      <c r="XFC379" s="9"/>
      <c r="XFD379" s="9"/>
    </row>
    <row r="380" customFormat="false" ht="14.25" hidden="false" customHeight="true" outlineLevel="0" collapsed="false">
      <c r="A380" s="2" t="s">
        <v>53</v>
      </c>
      <c r="B380" s="2" t="s">
        <v>53</v>
      </c>
      <c r="C380" s="1" t="s">
        <v>2867</v>
      </c>
      <c r="D380" s="2" t="s">
        <v>2868</v>
      </c>
      <c r="E380" s="2" t="s">
        <v>4101</v>
      </c>
      <c r="F380" s="2" t="s">
        <v>4102</v>
      </c>
      <c r="G380" s="2" t="s">
        <v>4103</v>
      </c>
      <c r="H380" s="2" t="s">
        <v>28</v>
      </c>
      <c r="I380" s="2" t="s">
        <v>4104</v>
      </c>
      <c r="J380" s="4" t="n">
        <v>45762</v>
      </c>
      <c r="K380" s="4" t="n">
        <v>45792</v>
      </c>
      <c r="L380" s="27" t="n">
        <v>571.29</v>
      </c>
      <c r="M380" s="4" t="n">
        <v>45792</v>
      </c>
      <c r="N380" s="28" t="n">
        <v>30</v>
      </c>
      <c r="O380" s="28" t="n">
        <v>0</v>
      </c>
      <c r="P380" s="29" t="n">
        <f aca="false">L380*N380</f>
        <v>17138.7</v>
      </c>
      <c r="Q380" s="29" t="n">
        <f aca="false">L380*O380</f>
        <v>0</v>
      </c>
      <c r="R380" s="8"/>
      <c r="XFC380" s="9"/>
      <c r="XFD380" s="9"/>
    </row>
    <row r="381" customFormat="false" ht="14.25" hidden="false" customHeight="true" outlineLevel="0" collapsed="false">
      <c r="A381" s="2" t="s">
        <v>53</v>
      </c>
      <c r="B381" s="2" t="s">
        <v>53</v>
      </c>
      <c r="C381" s="1" t="s">
        <v>2867</v>
      </c>
      <c r="D381" s="2" t="s">
        <v>2868</v>
      </c>
      <c r="E381" s="2" t="s">
        <v>4105</v>
      </c>
      <c r="F381" s="2" t="s">
        <v>4106</v>
      </c>
      <c r="G381" s="2" t="s">
        <v>4107</v>
      </c>
      <c r="H381" s="2" t="s">
        <v>28</v>
      </c>
      <c r="I381" s="2" t="s">
        <v>4108</v>
      </c>
      <c r="J381" s="4" t="n">
        <v>45736</v>
      </c>
      <c r="K381" s="4" t="n">
        <v>45766</v>
      </c>
      <c r="L381" s="27" t="n">
        <v>239.73</v>
      </c>
      <c r="M381" s="4" t="n">
        <v>45776</v>
      </c>
      <c r="N381" s="28" t="n">
        <v>40</v>
      </c>
      <c r="O381" s="28" t="n">
        <v>10</v>
      </c>
      <c r="P381" s="29" t="n">
        <f aca="false">L381*N381</f>
        <v>9589.2</v>
      </c>
      <c r="Q381" s="29" t="n">
        <f aca="false">L381*O381</f>
        <v>2397.3</v>
      </c>
      <c r="R381" s="8"/>
      <c r="XFC381" s="9"/>
      <c r="XFD381" s="9"/>
    </row>
    <row r="382" customFormat="false" ht="14.25" hidden="false" customHeight="true" outlineLevel="0" collapsed="false">
      <c r="A382" s="2" t="s">
        <v>53</v>
      </c>
      <c r="B382" s="2" t="s">
        <v>53</v>
      </c>
      <c r="C382" s="1" t="s">
        <v>3164</v>
      </c>
      <c r="D382" s="2" t="s">
        <v>3165</v>
      </c>
      <c r="E382" s="2" t="s">
        <v>4109</v>
      </c>
      <c r="F382" s="2" t="s">
        <v>4110</v>
      </c>
      <c r="G382" s="2" t="s">
        <v>4111</v>
      </c>
      <c r="H382" s="2" t="s">
        <v>28</v>
      </c>
      <c r="I382" s="2" t="s">
        <v>4112</v>
      </c>
      <c r="J382" s="4" t="n">
        <v>45736</v>
      </c>
      <c r="K382" s="4" t="n">
        <v>45766</v>
      </c>
      <c r="L382" s="27" t="n">
        <v>191.8</v>
      </c>
      <c r="M382" s="4" t="n">
        <v>45761</v>
      </c>
      <c r="N382" s="28" t="n">
        <v>25</v>
      </c>
      <c r="O382" s="28" t="n">
        <v>-5</v>
      </c>
      <c r="P382" s="29" t="n">
        <f aca="false">L382*N382</f>
        <v>4795</v>
      </c>
      <c r="Q382" s="29" t="n">
        <f aca="false">L382*O382</f>
        <v>-959</v>
      </c>
      <c r="R382" s="8"/>
      <c r="XFC382" s="9"/>
      <c r="XFD382" s="9"/>
    </row>
    <row r="383" customFormat="false" ht="14.25" hidden="false" customHeight="true" outlineLevel="0" collapsed="false">
      <c r="A383" s="2" t="s">
        <v>53</v>
      </c>
      <c r="B383" s="2" t="s">
        <v>53</v>
      </c>
      <c r="C383" s="1" t="s">
        <v>2740</v>
      </c>
      <c r="D383" s="2" t="s">
        <v>2741</v>
      </c>
      <c r="E383" s="2" t="s">
        <v>4113</v>
      </c>
      <c r="F383" s="2" t="s">
        <v>4114</v>
      </c>
      <c r="G383" s="2" t="s">
        <v>4115</v>
      </c>
      <c r="H383" s="2" t="s">
        <v>28</v>
      </c>
      <c r="I383" s="2" t="s">
        <v>3057</v>
      </c>
      <c r="J383" s="4" t="n">
        <v>45713</v>
      </c>
      <c r="K383" s="4" t="n">
        <v>45743</v>
      </c>
      <c r="L383" s="27" t="n">
        <v>113.2</v>
      </c>
      <c r="M383" s="4" t="n">
        <v>45761</v>
      </c>
      <c r="N383" s="28" t="n">
        <v>48</v>
      </c>
      <c r="O383" s="28" t="n">
        <v>18</v>
      </c>
      <c r="P383" s="29" t="n">
        <f aca="false">L383*N383</f>
        <v>5433.6</v>
      </c>
      <c r="Q383" s="29" t="n">
        <f aca="false">L383*O383</f>
        <v>2037.6</v>
      </c>
      <c r="R383" s="8"/>
      <c r="XFC383" s="9"/>
      <c r="XFD383" s="9"/>
    </row>
    <row r="384" customFormat="false" ht="14.25" hidden="false" customHeight="true" outlineLevel="0" collapsed="false">
      <c r="A384" s="2" t="s">
        <v>53</v>
      </c>
      <c r="B384" s="2" t="s">
        <v>53</v>
      </c>
      <c r="C384" s="1" t="s">
        <v>2714</v>
      </c>
      <c r="D384" s="2" t="s">
        <v>2715</v>
      </c>
      <c r="E384" s="2" t="s">
        <v>4116</v>
      </c>
      <c r="F384" s="2" t="s">
        <v>4117</v>
      </c>
      <c r="G384" s="2" t="s">
        <v>4118</v>
      </c>
      <c r="H384" s="2" t="s">
        <v>28</v>
      </c>
      <c r="I384" s="2" t="s">
        <v>3968</v>
      </c>
      <c r="J384" s="4" t="n">
        <v>45716</v>
      </c>
      <c r="K384" s="4" t="n">
        <v>45746</v>
      </c>
      <c r="L384" s="27" t="n">
        <v>3049.71</v>
      </c>
      <c r="M384" s="4" t="n">
        <v>45736</v>
      </c>
      <c r="N384" s="28" t="n">
        <v>20</v>
      </c>
      <c r="O384" s="28" t="n">
        <v>-10</v>
      </c>
      <c r="P384" s="29" t="n">
        <f aca="false">L384*N384</f>
        <v>60994.2</v>
      </c>
      <c r="Q384" s="29" t="n">
        <f aca="false">L384*O384</f>
        <v>-30497.1</v>
      </c>
      <c r="R384" s="8"/>
      <c r="XFC384" s="9"/>
      <c r="XFD384" s="9"/>
    </row>
    <row r="385" customFormat="false" ht="14.25" hidden="false" customHeight="true" outlineLevel="0" collapsed="false">
      <c r="A385" s="2" t="s">
        <v>53</v>
      </c>
      <c r="B385" s="2" t="s">
        <v>53</v>
      </c>
      <c r="C385" s="1" t="s">
        <v>2894</v>
      </c>
      <c r="D385" s="2" t="s">
        <v>2895</v>
      </c>
      <c r="E385" s="2" t="s">
        <v>4119</v>
      </c>
      <c r="F385" s="2" t="s">
        <v>4120</v>
      </c>
      <c r="G385" s="2" t="s">
        <v>110</v>
      </c>
      <c r="H385" s="2" t="s">
        <v>28</v>
      </c>
      <c r="I385" s="2" t="s">
        <v>4121</v>
      </c>
      <c r="J385" s="4" t="n">
        <v>45659</v>
      </c>
      <c r="K385" s="4" t="n">
        <v>45690</v>
      </c>
      <c r="L385" s="27" t="n">
        <v>5442.6</v>
      </c>
      <c r="M385" s="4" t="n">
        <v>45679</v>
      </c>
      <c r="N385" s="28" t="n">
        <v>20</v>
      </c>
      <c r="O385" s="28" t="n">
        <v>-11</v>
      </c>
      <c r="P385" s="29" t="n">
        <f aca="false">L385*N385</f>
        <v>108852</v>
      </c>
      <c r="Q385" s="29" t="n">
        <f aca="false">L385*O385</f>
        <v>-59868.6</v>
      </c>
      <c r="R385" s="8"/>
      <c r="XFC385" s="9"/>
      <c r="XFD385" s="9"/>
    </row>
    <row r="386" customFormat="false" ht="14.25" hidden="false" customHeight="true" outlineLevel="0" collapsed="false">
      <c r="A386" s="2" t="s">
        <v>53</v>
      </c>
      <c r="B386" s="2" t="s">
        <v>53</v>
      </c>
      <c r="C386" s="1" t="s">
        <v>3148</v>
      </c>
      <c r="D386" s="2" t="s">
        <v>3149</v>
      </c>
      <c r="E386" s="2" t="s">
        <v>4122</v>
      </c>
      <c r="F386" s="2" t="s">
        <v>4123</v>
      </c>
      <c r="G386" s="2" t="s">
        <v>2780</v>
      </c>
      <c r="H386" s="2" t="s">
        <v>28</v>
      </c>
      <c r="I386" s="2" t="s">
        <v>3671</v>
      </c>
      <c r="J386" s="4" t="n">
        <v>45813</v>
      </c>
      <c r="K386" s="4" t="n">
        <v>45843</v>
      </c>
      <c r="L386" s="27" t="n">
        <v>8346.54</v>
      </c>
      <c r="M386" s="4" t="n">
        <v>45828</v>
      </c>
      <c r="N386" s="28" t="n">
        <v>15</v>
      </c>
      <c r="O386" s="28" t="n">
        <v>-15</v>
      </c>
      <c r="P386" s="29" t="n">
        <f aca="false">L386*N386</f>
        <v>125198.1</v>
      </c>
      <c r="Q386" s="29" t="n">
        <f aca="false">L386*O386</f>
        <v>-125198.1</v>
      </c>
      <c r="R386" s="8"/>
      <c r="XFC386" s="9"/>
      <c r="XFD386" s="9"/>
    </row>
    <row r="387" customFormat="false" ht="14.25" hidden="false" customHeight="true" outlineLevel="0" collapsed="false">
      <c r="A387" s="2" t="s">
        <v>53</v>
      </c>
      <c r="B387" s="2" t="s">
        <v>53</v>
      </c>
      <c r="C387" s="1" t="s">
        <v>3017</v>
      </c>
      <c r="D387" s="2" t="s">
        <v>2849</v>
      </c>
      <c r="E387" s="2" t="s">
        <v>4124</v>
      </c>
      <c r="F387" s="2" t="s">
        <v>4125</v>
      </c>
      <c r="G387" s="2" t="s">
        <v>2624</v>
      </c>
      <c r="H387" s="2" t="s">
        <v>28</v>
      </c>
      <c r="I387" s="2" t="s">
        <v>2852</v>
      </c>
      <c r="J387" s="4" t="n">
        <v>45706</v>
      </c>
      <c r="K387" s="4" t="n">
        <v>45736</v>
      </c>
      <c r="L387" s="27" t="n">
        <v>2782.18</v>
      </c>
      <c r="M387" s="4" t="n">
        <v>45742</v>
      </c>
      <c r="N387" s="28" t="n">
        <v>36</v>
      </c>
      <c r="O387" s="28" t="n">
        <v>6</v>
      </c>
      <c r="P387" s="29" t="n">
        <f aca="false">L387*N387</f>
        <v>100158.48</v>
      </c>
      <c r="Q387" s="29" t="n">
        <f aca="false">L387*O387</f>
        <v>16693.08</v>
      </c>
      <c r="R387" s="8"/>
      <c r="XFC387" s="9"/>
      <c r="XFD387" s="9"/>
    </row>
    <row r="388" customFormat="false" ht="14.25" hidden="false" customHeight="true" outlineLevel="0" collapsed="false">
      <c r="A388" s="2" t="s">
        <v>53</v>
      </c>
      <c r="B388" s="2" t="s">
        <v>53</v>
      </c>
      <c r="C388" s="1" t="s">
        <v>2740</v>
      </c>
      <c r="D388" s="2" t="s">
        <v>2741</v>
      </c>
      <c r="E388" s="2" t="s">
        <v>4126</v>
      </c>
      <c r="F388" s="2" t="s">
        <v>4127</v>
      </c>
      <c r="G388" s="2" t="s">
        <v>4128</v>
      </c>
      <c r="H388" s="2" t="s">
        <v>28</v>
      </c>
      <c r="I388" s="2" t="s">
        <v>3001</v>
      </c>
      <c r="J388" s="4" t="n">
        <v>45713</v>
      </c>
      <c r="K388" s="4" t="n">
        <v>45743</v>
      </c>
      <c r="L388" s="27" t="n">
        <v>112.6</v>
      </c>
      <c r="M388" s="4" t="n">
        <v>45761</v>
      </c>
      <c r="N388" s="28" t="n">
        <v>48</v>
      </c>
      <c r="O388" s="28" t="n">
        <v>18</v>
      </c>
      <c r="P388" s="29" t="n">
        <f aca="false">L388*N388</f>
        <v>5404.8</v>
      </c>
      <c r="Q388" s="29" t="n">
        <f aca="false">L388*O388</f>
        <v>2026.8</v>
      </c>
      <c r="R388" s="8"/>
      <c r="XFC388" s="9"/>
      <c r="XFD388" s="9"/>
    </row>
    <row r="389" customFormat="false" ht="14.25" hidden="false" customHeight="true" outlineLevel="0" collapsed="false">
      <c r="A389" s="2" t="s">
        <v>53</v>
      </c>
      <c r="B389" s="2" t="s">
        <v>53</v>
      </c>
      <c r="C389" s="1" t="s">
        <v>2920</v>
      </c>
      <c r="D389" s="2" t="s">
        <v>2921</v>
      </c>
      <c r="E389" s="2" t="s">
        <v>4129</v>
      </c>
      <c r="F389" s="2" t="s">
        <v>4130</v>
      </c>
      <c r="G389" s="2" t="s">
        <v>2473</v>
      </c>
      <c r="H389" s="2" t="s">
        <v>28</v>
      </c>
      <c r="I389" s="2" t="s">
        <v>2823</v>
      </c>
      <c r="J389" s="4" t="n">
        <v>45699</v>
      </c>
      <c r="K389" s="4" t="n">
        <v>45729</v>
      </c>
      <c r="L389" s="27" t="n">
        <v>2760.36</v>
      </c>
      <c r="M389" s="4" t="n">
        <v>45715</v>
      </c>
      <c r="N389" s="28" t="n">
        <v>16</v>
      </c>
      <c r="O389" s="28" t="n">
        <v>-14</v>
      </c>
      <c r="P389" s="29" t="n">
        <f aca="false">L389*N389</f>
        <v>44165.76</v>
      </c>
      <c r="Q389" s="29" t="n">
        <f aca="false">L389*O389</f>
        <v>-38645.04</v>
      </c>
      <c r="R389" s="8"/>
      <c r="XFC389" s="9"/>
      <c r="XFD389" s="9"/>
    </row>
    <row r="390" customFormat="false" ht="14.25" hidden="false" customHeight="true" outlineLevel="0" collapsed="false">
      <c r="A390" s="2" t="s">
        <v>53</v>
      </c>
      <c r="B390" s="2" t="s">
        <v>53</v>
      </c>
      <c r="C390" s="1" t="s">
        <v>42</v>
      </c>
      <c r="D390" s="2"/>
      <c r="E390" s="2" t="s">
        <v>4131</v>
      </c>
      <c r="F390" s="2" t="s">
        <v>4132</v>
      </c>
      <c r="G390" s="2" t="s">
        <v>1823</v>
      </c>
      <c r="H390" s="2" t="s">
        <v>28</v>
      </c>
      <c r="I390" s="2" t="s">
        <v>3548</v>
      </c>
      <c r="J390" s="4" t="n">
        <v>45679</v>
      </c>
      <c r="K390" s="4" t="n">
        <v>45709</v>
      </c>
      <c r="L390" s="27" t="n">
        <v>761.28</v>
      </c>
      <c r="M390" s="4" t="n">
        <v>45714</v>
      </c>
      <c r="N390" s="28" t="n">
        <v>35</v>
      </c>
      <c r="O390" s="28" t="n">
        <v>5</v>
      </c>
      <c r="P390" s="29" t="n">
        <f aca="false">L390*N390</f>
        <v>26644.8</v>
      </c>
      <c r="Q390" s="29" t="n">
        <f aca="false">L390*O390</f>
        <v>3806.4</v>
      </c>
      <c r="R390" s="8"/>
      <c r="XFC390" s="9"/>
      <c r="XFD390" s="9"/>
    </row>
    <row r="391" customFormat="false" ht="14.25" hidden="false" customHeight="true" outlineLevel="0" collapsed="false">
      <c r="A391" s="2" t="s">
        <v>53</v>
      </c>
      <c r="B391" s="2" t="s">
        <v>53</v>
      </c>
      <c r="C391" s="1" t="s">
        <v>2681</v>
      </c>
      <c r="D391" s="2" t="s">
        <v>2682</v>
      </c>
      <c r="E391" s="2" t="s">
        <v>4133</v>
      </c>
      <c r="F391" s="2" t="s">
        <v>4134</v>
      </c>
      <c r="G391" s="2" t="s">
        <v>3294</v>
      </c>
      <c r="H391" s="2" t="s">
        <v>28</v>
      </c>
      <c r="I391" s="2" t="s">
        <v>4135</v>
      </c>
      <c r="J391" s="4" t="n">
        <v>45692</v>
      </c>
      <c r="K391" s="4" t="n">
        <v>45722</v>
      </c>
      <c r="L391" s="27" t="n">
        <v>2851.45</v>
      </c>
      <c r="M391" s="4" t="n">
        <v>45734</v>
      </c>
      <c r="N391" s="28" t="n">
        <v>42</v>
      </c>
      <c r="O391" s="28" t="n">
        <v>12</v>
      </c>
      <c r="P391" s="29" t="n">
        <f aca="false">L391*N391</f>
        <v>119760.9</v>
      </c>
      <c r="Q391" s="29" t="n">
        <f aca="false">L391*O391</f>
        <v>34217.4</v>
      </c>
      <c r="R391" s="8"/>
      <c r="XFC391" s="9"/>
      <c r="XFD391" s="9"/>
    </row>
    <row r="392" customFormat="false" ht="14.25" hidden="false" customHeight="true" outlineLevel="0" collapsed="false">
      <c r="A392" s="2" t="s">
        <v>53</v>
      </c>
      <c r="B392" s="2" t="s">
        <v>53</v>
      </c>
      <c r="C392" s="1" t="s">
        <v>3296</v>
      </c>
      <c r="D392" s="2" t="s">
        <v>3297</v>
      </c>
      <c r="E392" s="2" t="s">
        <v>4136</v>
      </c>
      <c r="F392" s="2" t="s">
        <v>4137</v>
      </c>
      <c r="G392" s="2" t="s">
        <v>1919</v>
      </c>
      <c r="H392" s="2" t="s">
        <v>28</v>
      </c>
      <c r="I392" s="2" t="s">
        <v>2697</v>
      </c>
      <c r="J392" s="4" t="n">
        <v>45736</v>
      </c>
      <c r="K392" s="4" t="n">
        <v>45766</v>
      </c>
      <c r="L392" s="27" t="n">
        <v>2750.07</v>
      </c>
      <c r="M392" s="4" t="n">
        <v>45770</v>
      </c>
      <c r="N392" s="28" t="n">
        <v>34</v>
      </c>
      <c r="O392" s="28" t="n">
        <v>4</v>
      </c>
      <c r="P392" s="29" t="n">
        <f aca="false">L392*N392</f>
        <v>93502.38</v>
      </c>
      <c r="Q392" s="29" t="n">
        <f aca="false">L392*O392</f>
        <v>11000.28</v>
      </c>
      <c r="R392" s="8"/>
      <c r="XFC392" s="9"/>
      <c r="XFD392" s="9"/>
    </row>
    <row r="393" customFormat="false" ht="14.25" hidden="false" customHeight="true" outlineLevel="0" collapsed="false">
      <c r="A393" s="2" t="s">
        <v>53</v>
      </c>
      <c r="B393" s="2" t="s">
        <v>53</v>
      </c>
      <c r="C393" s="1" t="s">
        <v>4138</v>
      </c>
      <c r="D393" s="2" t="s">
        <v>4139</v>
      </c>
      <c r="E393" s="2" t="s">
        <v>4140</v>
      </c>
      <c r="F393" s="2" t="s">
        <v>4141</v>
      </c>
      <c r="G393" s="2" t="s">
        <v>4142</v>
      </c>
      <c r="H393" s="2" t="s">
        <v>28</v>
      </c>
      <c r="I393" s="2" t="s">
        <v>4143</v>
      </c>
      <c r="J393" s="4" t="n">
        <v>45734</v>
      </c>
      <c r="K393" s="4" t="n">
        <v>45764</v>
      </c>
      <c r="L393" s="27" t="n">
        <v>2131.15</v>
      </c>
      <c r="M393" s="4" t="n">
        <v>45769</v>
      </c>
      <c r="N393" s="28" t="n">
        <v>35</v>
      </c>
      <c r="O393" s="28" t="n">
        <v>5</v>
      </c>
      <c r="P393" s="29" t="n">
        <f aca="false">L393*N393</f>
        <v>74590.25</v>
      </c>
      <c r="Q393" s="29" t="n">
        <f aca="false">L393*O393</f>
        <v>10655.75</v>
      </c>
      <c r="R393" s="8"/>
      <c r="XFC393" s="9"/>
      <c r="XFD393" s="9"/>
    </row>
    <row r="394" customFormat="false" ht="14.25" hidden="false" customHeight="true" outlineLevel="0" collapsed="false">
      <c r="A394" s="2" t="s">
        <v>53</v>
      </c>
      <c r="B394" s="2" t="s">
        <v>53</v>
      </c>
      <c r="C394" s="1" t="s">
        <v>2894</v>
      </c>
      <c r="D394" s="2" t="s">
        <v>2895</v>
      </c>
      <c r="E394" s="2" t="s">
        <v>4144</v>
      </c>
      <c r="F394" s="2" t="s">
        <v>4145</v>
      </c>
      <c r="G394" s="2" t="s">
        <v>4146</v>
      </c>
      <c r="H394" s="2" t="s">
        <v>28</v>
      </c>
      <c r="I394" s="2" t="s">
        <v>3891</v>
      </c>
      <c r="J394" s="4" t="n">
        <v>45702</v>
      </c>
      <c r="K394" s="4" t="n">
        <v>45732</v>
      </c>
      <c r="L394" s="27" t="n">
        <v>11891.6</v>
      </c>
      <c r="M394" s="4" t="n">
        <v>45727</v>
      </c>
      <c r="N394" s="28" t="n">
        <v>25</v>
      </c>
      <c r="O394" s="28" t="n">
        <v>-5</v>
      </c>
      <c r="P394" s="29" t="n">
        <f aca="false">L394*N394</f>
        <v>297290</v>
      </c>
      <c r="Q394" s="29" t="n">
        <f aca="false">L394*O394</f>
        <v>-59458</v>
      </c>
      <c r="R394" s="8"/>
      <c r="XFC394" s="9"/>
      <c r="XFD394" s="9"/>
    </row>
    <row r="395" customFormat="false" ht="14.25" hidden="false" customHeight="true" outlineLevel="0" collapsed="false">
      <c r="A395" s="2" t="s">
        <v>53</v>
      </c>
      <c r="B395" s="2" t="s">
        <v>53</v>
      </c>
      <c r="C395" s="1" t="s">
        <v>3164</v>
      </c>
      <c r="D395" s="2" t="s">
        <v>3165</v>
      </c>
      <c r="E395" s="2" t="s">
        <v>4147</v>
      </c>
      <c r="F395" s="2" t="s">
        <v>4148</v>
      </c>
      <c r="G395" s="2" t="s">
        <v>80</v>
      </c>
      <c r="H395" s="2" t="s">
        <v>28</v>
      </c>
      <c r="I395" s="2" t="s">
        <v>4086</v>
      </c>
      <c r="J395" s="4" t="n">
        <v>45671</v>
      </c>
      <c r="K395" s="4" t="n">
        <v>45701</v>
      </c>
      <c r="L395" s="27" t="n">
        <v>2685.2</v>
      </c>
      <c r="M395" s="4" t="n">
        <v>45735</v>
      </c>
      <c r="N395" s="28" t="n">
        <v>64</v>
      </c>
      <c r="O395" s="28" t="n">
        <v>34</v>
      </c>
      <c r="P395" s="29" t="n">
        <f aca="false">L395*N395</f>
        <v>171852.8</v>
      </c>
      <c r="Q395" s="29" t="n">
        <f aca="false">L395*O395</f>
        <v>91296.8</v>
      </c>
      <c r="R395" s="8"/>
      <c r="XFC395" s="9"/>
      <c r="XFD395" s="9"/>
    </row>
    <row r="396" customFormat="false" ht="14.25" hidden="false" customHeight="true" outlineLevel="0" collapsed="false">
      <c r="A396" s="2" t="s">
        <v>53</v>
      </c>
      <c r="B396" s="2" t="s">
        <v>53</v>
      </c>
      <c r="C396" s="1" t="s">
        <v>2740</v>
      </c>
      <c r="D396" s="2" t="s">
        <v>2741</v>
      </c>
      <c r="E396" s="2" t="s">
        <v>4149</v>
      </c>
      <c r="F396" s="2" t="s">
        <v>4150</v>
      </c>
      <c r="G396" s="2" t="s">
        <v>4151</v>
      </c>
      <c r="H396" s="2" t="s">
        <v>28</v>
      </c>
      <c r="I396" s="2" t="s">
        <v>3057</v>
      </c>
      <c r="J396" s="4" t="n">
        <v>45713</v>
      </c>
      <c r="K396" s="4" t="n">
        <v>45743</v>
      </c>
      <c r="L396" s="27" t="n">
        <v>113.2</v>
      </c>
      <c r="M396" s="4" t="n">
        <v>45761</v>
      </c>
      <c r="N396" s="28" t="n">
        <v>48</v>
      </c>
      <c r="O396" s="28" t="n">
        <v>18</v>
      </c>
      <c r="P396" s="29" t="n">
        <f aca="false">L396*N396</f>
        <v>5433.6</v>
      </c>
      <c r="Q396" s="29" t="n">
        <f aca="false">L396*O396</f>
        <v>2037.6</v>
      </c>
      <c r="R396" s="8"/>
      <c r="XFC396" s="9"/>
      <c r="XFD396" s="9"/>
    </row>
    <row r="397" customFormat="false" ht="14.25" hidden="false" customHeight="true" outlineLevel="0" collapsed="false">
      <c r="A397" s="2" t="s">
        <v>53</v>
      </c>
      <c r="B397" s="2" t="s">
        <v>53</v>
      </c>
      <c r="C397" s="1" t="s">
        <v>2740</v>
      </c>
      <c r="D397" s="2" t="s">
        <v>2741</v>
      </c>
      <c r="E397" s="2" t="s">
        <v>4152</v>
      </c>
      <c r="F397" s="2" t="s">
        <v>4153</v>
      </c>
      <c r="G397" s="2" t="s">
        <v>4154</v>
      </c>
      <c r="H397" s="2" t="s">
        <v>28</v>
      </c>
      <c r="I397" s="2" t="s">
        <v>3279</v>
      </c>
      <c r="J397" s="4" t="n">
        <v>45713</v>
      </c>
      <c r="K397" s="4" t="n">
        <v>45743</v>
      </c>
      <c r="L397" s="27" t="n">
        <v>140.5</v>
      </c>
      <c r="M397" s="4" t="n">
        <v>45761</v>
      </c>
      <c r="N397" s="28" t="n">
        <v>48</v>
      </c>
      <c r="O397" s="28" t="n">
        <v>18</v>
      </c>
      <c r="P397" s="29" t="n">
        <f aca="false">L397*N397</f>
        <v>6744</v>
      </c>
      <c r="Q397" s="29" t="n">
        <f aca="false">L397*O397</f>
        <v>2529</v>
      </c>
      <c r="R397" s="8"/>
      <c r="XFC397" s="9"/>
      <c r="XFD397" s="9"/>
    </row>
    <row r="398" customFormat="false" ht="14.25" hidden="false" customHeight="true" outlineLevel="0" collapsed="false">
      <c r="A398" s="2" t="s">
        <v>53</v>
      </c>
      <c r="B398" s="2" t="s">
        <v>53</v>
      </c>
      <c r="C398" s="1" t="s">
        <v>42</v>
      </c>
      <c r="D398" s="2"/>
      <c r="E398" s="2" t="s">
        <v>4155</v>
      </c>
      <c r="F398" s="2" t="s">
        <v>4156</v>
      </c>
      <c r="G398" s="2" t="s">
        <v>1870</v>
      </c>
      <c r="H398" s="2" t="s">
        <v>28</v>
      </c>
      <c r="I398" s="2" t="s">
        <v>4157</v>
      </c>
      <c r="J398" s="4" t="n">
        <v>45688</v>
      </c>
      <c r="K398" s="4" t="n">
        <v>45718</v>
      </c>
      <c r="L398" s="27" t="n">
        <v>340</v>
      </c>
      <c r="M398" s="4" t="n">
        <v>45726</v>
      </c>
      <c r="N398" s="28" t="n">
        <v>38</v>
      </c>
      <c r="O398" s="28" t="n">
        <v>8</v>
      </c>
      <c r="P398" s="29" t="n">
        <f aca="false">L398*N398</f>
        <v>12920</v>
      </c>
      <c r="Q398" s="29" t="n">
        <f aca="false">L398*O398</f>
        <v>2720</v>
      </c>
      <c r="R398" s="8"/>
      <c r="XFC398" s="9"/>
      <c r="XFD398" s="9"/>
    </row>
    <row r="399" customFormat="false" ht="14.25" hidden="false" customHeight="true" outlineLevel="0" collapsed="false">
      <c r="A399" s="2" t="s">
        <v>2853</v>
      </c>
      <c r="B399" s="2" t="s">
        <v>53</v>
      </c>
      <c r="C399" s="1" t="s">
        <v>2714</v>
      </c>
      <c r="D399" s="2" t="s">
        <v>2715</v>
      </c>
      <c r="E399" s="2" t="s">
        <v>4158</v>
      </c>
      <c r="F399" s="2" t="s">
        <v>4159</v>
      </c>
      <c r="G399" s="2" t="s">
        <v>4160</v>
      </c>
      <c r="H399" s="2" t="s">
        <v>28</v>
      </c>
      <c r="I399" s="2" t="s">
        <v>4161</v>
      </c>
      <c r="J399" s="4" t="n">
        <v>45704</v>
      </c>
      <c r="K399" s="4" t="n">
        <v>45734</v>
      </c>
      <c r="L399" s="27" t="n">
        <v>931.6</v>
      </c>
      <c r="M399" s="4" t="n">
        <v>45740</v>
      </c>
      <c r="N399" s="28" t="n">
        <v>36</v>
      </c>
      <c r="O399" s="28" t="n">
        <v>6</v>
      </c>
      <c r="P399" s="29" t="n">
        <f aca="false">L399*N399</f>
        <v>33537.6</v>
      </c>
      <c r="Q399" s="29" t="n">
        <f aca="false">L399*O399</f>
        <v>5589.6</v>
      </c>
      <c r="R399" s="8"/>
      <c r="XFC399" s="9"/>
      <c r="XFD399" s="9"/>
    </row>
    <row r="400" customFormat="false" ht="14.25" hidden="false" customHeight="true" outlineLevel="0" collapsed="false">
      <c r="A400" s="2" t="s">
        <v>53</v>
      </c>
      <c r="B400" s="2" t="s">
        <v>53</v>
      </c>
      <c r="C400" s="1" t="s">
        <v>2714</v>
      </c>
      <c r="D400" s="2" t="s">
        <v>2715</v>
      </c>
      <c r="E400" s="2" t="s">
        <v>4162</v>
      </c>
      <c r="F400" s="2" t="s">
        <v>4163</v>
      </c>
      <c r="G400" s="2" t="s">
        <v>2074</v>
      </c>
      <c r="H400" s="2" t="s">
        <v>28</v>
      </c>
      <c r="I400" s="2" t="s">
        <v>4164</v>
      </c>
      <c r="J400" s="4" t="n">
        <v>45675</v>
      </c>
      <c r="K400" s="4" t="n">
        <v>45705</v>
      </c>
      <c r="L400" s="27" t="n">
        <v>2593.87</v>
      </c>
      <c r="M400" s="4" t="n">
        <v>45706</v>
      </c>
      <c r="N400" s="28" t="n">
        <v>31</v>
      </c>
      <c r="O400" s="28" t="n">
        <v>1</v>
      </c>
      <c r="P400" s="29" t="n">
        <f aca="false">L400*N400</f>
        <v>80409.97</v>
      </c>
      <c r="Q400" s="29" t="n">
        <f aca="false">L400*O400</f>
        <v>2593.87</v>
      </c>
      <c r="R400" s="8"/>
      <c r="XFC400" s="9"/>
      <c r="XFD400" s="9"/>
    </row>
    <row r="401" customFormat="false" ht="14.25" hidden="false" customHeight="true" outlineLevel="0" collapsed="false">
      <c r="A401" s="2" t="s">
        <v>53</v>
      </c>
      <c r="B401" s="2" t="s">
        <v>53</v>
      </c>
      <c r="C401" s="1" t="s">
        <v>2867</v>
      </c>
      <c r="D401" s="2" t="s">
        <v>2868</v>
      </c>
      <c r="E401" s="2" t="s">
        <v>4165</v>
      </c>
      <c r="F401" s="2" t="s">
        <v>4166</v>
      </c>
      <c r="G401" s="2" t="s">
        <v>4167</v>
      </c>
      <c r="H401" s="2" t="s">
        <v>28</v>
      </c>
      <c r="I401" s="2" t="s">
        <v>4168</v>
      </c>
      <c r="J401" s="4" t="n">
        <v>45665</v>
      </c>
      <c r="K401" s="4" t="n">
        <v>45695</v>
      </c>
      <c r="L401" s="27" t="n">
        <v>911.47</v>
      </c>
      <c r="M401" s="4" t="n">
        <v>45706</v>
      </c>
      <c r="N401" s="28" t="n">
        <v>41</v>
      </c>
      <c r="O401" s="28" t="n">
        <v>11</v>
      </c>
      <c r="P401" s="29" t="n">
        <f aca="false">L401*N401</f>
        <v>37370.27</v>
      </c>
      <c r="Q401" s="29" t="n">
        <f aca="false">L401*O401</f>
        <v>10026.17</v>
      </c>
      <c r="R401" s="8"/>
      <c r="XFC401" s="9"/>
      <c r="XFD401" s="9"/>
    </row>
    <row r="402" customFormat="false" ht="14.25" hidden="false" customHeight="true" outlineLevel="0" collapsed="false">
      <c r="A402" s="2" t="s">
        <v>53</v>
      </c>
      <c r="B402" s="2" t="s">
        <v>53</v>
      </c>
      <c r="C402" s="1" t="s">
        <v>3132</v>
      </c>
      <c r="D402" s="2" t="s">
        <v>2921</v>
      </c>
      <c r="E402" s="2" t="s">
        <v>4169</v>
      </c>
      <c r="F402" s="2" t="s">
        <v>4170</v>
      </c>
      <c r="G402" s="2" t="s">
        <v>1915</v>
      </c>
      <c r="H402" s="2" t="s">
        <v>28</v>
      </c>
      <c r="I402" s="2" t="s">
        <v>2852</v>
      </c>
      <c r="J402" s="4" t="n">
        <v>45754</v>
      </c>
      <c r="K402" s="4" t="n">
        <v>45784</v>
      </c>
      <c r="L402" s="27" t="n">
        <v>2782.18</v>
      </c>
      <c r="M402" s="4" t="n">
        <v>45789</v>
      </c>
      <c r="N402" s="28" t="n">
        <v>35</v>
      </c>
      <c r="O402" s="28" t="n">
        <v>5</v>
      </c>
      <c r="P402" s="29" t="n">
        <f aca="false">L402*N402</f>
        <v>97376.3</v>
      </c>
      <c r="Q402" s="29" t="n">
        <f aca="false">L402*O402</f>
        <v>13910.9</v>
      </c>
      <c r="R402" s="8"/>
      <c r="XFC402" s="9"/>
      <c r="XFD402" s="9"/>
    </row>
    <row r="403" customFormat="false" ht="14.25" hidden="false" customHeight="true" outlineLevel="0" collapsed="false">
      <c r="A403" s="2" t="s">
        <v>53</v>
      </c>
      <c r="B403" s="2" t="s">
        <v>53</v>
      </c>
      <c r="C403" s="1" t="s">
        <v>2740</v>
      </c>
      <c r="D403" s="2" t="s">
        <v>2741</v>
      </c>
      <c r="E403" s="2" t="s">
        <v>4171</v>
      </c>
      <c r="F403" s="2" t="s">
        <v>4172</v>
      </c>
      <c r="G403" s="2" t="s">
        <v>4173</v>
      </c>
      <c r="H403" s="2" t="s">
        <v>28</v>
      </c>
      <c r="I403" s="2" t="s">
        <v>4174</v>
      </c>
      <c r="J403" s="4" t="n">
        <v>45756</v>
      </c>
      <c r="K403" s="4" t="n">
        <v>45786</v>
      </c>
      <c r="L403" s="27" t="n">
        <v>167.8</v>
      </c>
      <c r="M403" s="4" t="n">
        <v>45792</v>
      </c>
      <c r="N403" s="28" t="n">
        <v>36</v>
      </c>
      <c r="O403" s="28" t="n">
        <v>6</v>
      </c>
      <c r="P403" s="29" t="n">
        <f aca="false">L403*N403</f>
        <v>6040.8</v>
      </c>
      <c r="Q403" s="29" t="n">
        <f aca="false">L403*O403</f>
        <v>1006.8</v>
      </c>
      <c r="R403" s="8"/>
      <c r="XFC403" s="9"/>
      <c r="XFD403" s="9"/>
    </row>
    <row r="404" customFormat="false" ht="14.25" hidden="false" customHeight="true" outlineLevel="0" collapsed="false">
      <c r="A404" s="2" t="s">
        <v>53</v>
      </c>
      <c r="B404" s="2" t="s">
        <v>53</v>
      </c>
      <c r="C404" s="1" t="s">
        <v>2665</v>
      </c>
      <c r="D404" s="2" t="s">
        <v>2666</v>
      </c>
      <c r="E404" s="2" t="s">
        <v>4175</v>
      </c>
      <c r="F404" s="2" t="s">
        <v>4176</v>
      </c>
      <c r="G404" s="2" t="s">
        <v>2994</v>
      </c>
      <c r="H404" s="2" t="s">
        <v>28</v>
      </c>
      <c r="I404" s="2" t="s">
        <v>4177</v>
      </c>
      <c r="J404" s="4" t="n">
        <v>45784</v>
      </c>
      <c r="K404" s="4" t="n">
        <v>45814</v>
      </c>
      <c r="L404" s="27" t="n">
        <v>63.26</v>
      </c>
      <c r="M404" s="4" t="n">
        <v>45804</v>
      </c>
      <c r="N404" s="28" t="n">
        <v>20</v>
      </c>
      <c r="O404" s="28" t="n">
        <v>-10</v>
      </c>
      <c r="P404" s="29" t="n">
        <f aca="false">L404*N404</f>
        <v>1265.2</v>
      </c>
      <c r="Q404" s="29" t="n">
        <f aca="false">L404*O404</f>
        <v>-632.6</v>
      </c>
      <c r="R404" s="8"/>
      <c r="XFC404" s="9"/>
      <c r="XFD404" s="9"/>
    </row>
    <row r="405" customFormat="false" ht="14.25" hidden="false" customHeight="true" outlineLevel="0" collapsed="false">
      <c r="A405" s="2" t="s">
        <v>53</v>
      </c>
      <c r="B405" s="2" t="s">
        <v>53</v>
      </c>
      <c r="C405" s="1" t="s">
        <v>2848</v>
      </c>
      <c r="D405" s="2" t="s">
        <v>2849</v>
      </c>
      <c r="E405" s="2" t="s">
        <v>4178</v>
      </c>
      <c r="F405" s="2" t="s">
        <v>4179</v>
      </c>
      <c r="G405" s="2" t="s">
        <v>1562</v>
      </c>
      <c r="H405" s="2" t="s">
        <v>28</v>
      </c>
      <c r="I405" s="2" t="s">
        <v>3984</v>
      </c>
      <c r="J405" s="4" t="n">
        <v>45741</v>
      </c>
      <c r="K405" s="4" t="n">
        <v>45771</v>
      </c>
      <c r="L405" s="27" t="n">
        <v>2703.46</v>
      </c>
      <c r="M405" s="4" t="n">
        <v>45769</v>
      </c>
      <c r="N405" s="28" t="n">
        <v>28</v>
      </c>
      <c r="O405" s="28" t="n">
        <v>-2</v>
      </c>
      <c r="P405" s="29" t="n">
        <f aca="false">L405*N405</f>
        <v>75696.88</v>
      </c>
      <c r="Q405" s="29" t="n">
        <f aca="false">L405*O405</f>
        <v>-5406.92</v>
      </c>
      <c r="R405" s="8"/>
      <c r="XFC405" s="9"/>
      <c r="XFD405" s="9"/>
    </row>
    <row r="406" customFormat="false" ht="14.25" hidden="false" customHeight="true" outlineLevel="0" collapsed="false">
      <c r="A406" s="2" t="s">
        <v>53</v>
      </c>
      <c r="B406" s="2" t="s">
        <v>53</v>
      </c>
      <c r="C406" s="1" t="s">
        <v>3365</v>
      </c>
      <c r="D406" s="2" t="s">
        <v>3366</v>
      </c>
      <c r="E406" s="2" t="s">
        <v>4180</v>
      </c>
      <c r="F406" s="2" t="s">
        <v>4181</v>
      </c>
      <c r="G406" s="2" t="s">
        <v>2810</v>
      </c>
      <c r="H406" s="2" t="s">
        <v>28</v>
      </c>
      <c r="I406" s="2" t="s">
        <v>4182</v>
      </c>
      <c r="J406" s="4" t="n">
        <v>45719</v>
      </c>
      <c r="K406" s="4" t="n">
        <v>45749</v>
      </c>
      <c r="L406" s="27" t="n">
        <v>300</v>
      </c>
      <c r="M406" s="4" t="n">
        <v>45726</v>
      </c>
      <c r="N406" s="28" t="n">
        <v>7</v>
      </c>
      <c r="O406" s="28" t="n">
        <v>-23</v>
      </c>
      <c r="P406" s="29" t="n">
        <f aca="false">L406*N406</f>
        <v>2100</v>
      </c>
      <c r="Q406" s="29" t="n">
        <f aca="false">L406*O406</f>
        <v>-6900</v>
      </c>
      <c r="R406" s="8"/>
      <c r="XFC406" s="9"/>
      <c r="XFD406" s="9"/>
    </row>
    <row r="407" customFormat="false" ht="14.25" hidden="false" customHeight="true" outlineLevel="0" collapsed="false">
      <c r="A407" s="2" t="s">
        <v>53</v>
      </c>
      <c r="B407" s="2" t="s">
        <v>53</v>
      </c>
      <c r="C407" s="1" t="s">
        <v>2861</v>
      </c>
      <c r="D407" s="2" t="s">
        <v>2862</v>
      </c>
      <c r="E407" s="2" t="s">
        <v>4183</v>
      </c>
      <c r="F407" s="2" t="s">
        <v>4184</v>
      </c>
      <c r="G407" s="2" t="s">
        <v>2124</v>
      </c>
      <c r="H407" s="2" t="s">
        <v>28</v>
      </c>
      <c r="I407" s="2" t="s">
        <v>4185</v>
      </c>
      <c r="J407" s="4" t="n">
        <v>45701</v>
      </c>
      <c r="K407" s="4" t="n">
        <v>45731</v>
      </c>
      <c r="L407" s="27" t="n">
        <v>36.53</v>
      </c>
      <c r="M407" s="4" t="n">
        <v>45729</v>
      </c>
      <c r="N407" s="28" t="n">
        <v>28</v>
      </c>
      <c r="O407" s="28" t="n">
        <v>-2</v>
      </c>
      <c r="P407" s="29" t="n">
        <f aca="false">L407*N407</f>
        <v>1022.84</v>
      </c>
      <c r="Q407" s="29" t="n">
        <f aca="false">L407*O407</f>
        <v>-73.06</v>
      </c>
      <c r="R407" s="8"/>
      <c r="XFC407" s="9"/>
      <c r="XFD407" s="9"/>
    </row>
    <row r="408" customFormat="false" ht="14.25" hidden="false" customHeight="true" outlineLevel="0" collapsed="false">
      <c r="A408" s="2" t="s">
        <v>53</v>
      </c>
      <c r="B408" s="2" t="s">
        <v>53</v>
      </c>
      <c r="C408" s="1" t="s">
        <v>2894</v>
      </c>
      <c r="D408" s="2" t="s">
        <v>2895</v>
      </c>
      <c r="E408" s="2" t="s">
        <v>4186</v>
      </c>
      <c r="F408" s="2" t="s">
        <v>4187</v>
      </c>
      <c r="G408" s="2" t="s">
        <v>4188</v>
      </c>
      <c r="H408" s="2" t="s">
        <v>28</v>
      </c>
      <c r="I408" s="2" t="s">
        <v>4189</v>
      </c>
      <c r="J408" s="4" t="n">
        <v>45798</v>
      </c>
      <c r="K408" s="4" t="n">
        <v>45828</v>
      </c>
      <c r="L408" s="27" t="n">
        <v>8244.66</v>
      </c>
      <c r="M408" s="4" t="n">
        <v>45819</v>
      </c>
      <c r="N408" s="28" t="n">
        <v>21</v>
      </c>
      <c r="O408" s="28" t="n">
        <v>-9</v>
      </c>
      <c r="P408" s="29" t="n">
        <f aca="false">L408*N408</f>
        <v>173137.86</v>
      </c>
      <c r="Q408" s="29" t="n">
        <f aca="false">L408*O408</f>
        <v>-74201.94</v>
      </c>
      <c r="R408" s="8"/>
      <c r="XFC408" s="9"/>
      <c r="XFD408" s="9"/>
    </row>
    <row r="409" customFormat="false" ht="14.25" hidden="false" customHeight="true" outlineLevel="0" collapsed="false">
      <c r="A409" s="2" t="s">
        <v>53</v>
      </c>
      <c r="B409" s="2" t="s">
        <v>53</v>
      </c>
      <c r="C409" s="1" t="s">
        <v>3164</v>
      </c>
      <c r="D409" s="2" t="s">
        <v>3165</v>
      </c>
      <c r="E409" s="2" t="s">
        <v>4190</v>
      </c>
      <c r="F409" s="2" t="s">
        <v>4191</v>
      </c>
      <c r="G409" s="2" t="s">
        <v>4192</v>
      </c>
      <c r="H409" s="2" t="s">
        <v>28</v>
      </c>
      <c r="I409" s="2" t="s">
        <v>4193</v>
      </c>
      <c r="J409" s="4" t="n">
        <v>45764</v>
      </c>
      <c r="K409" s="4" t="n">
        <v>45794</v>
      </c>
      <c r="L409" s="27" t="n">
        <v>9401.94</v>
      </c>
      <c r="M409" s="4" t="n">
        <v>45793</v>
      </c>
      <c r="N409" s="28" t="n">
        <v>29</v>
      </c>
      <c r="O409" s="28" t="n">
        <v>-1</v>
      </c>
      <c r="P409" s="29" t="n">
        <f aca="false">L409*N409</f>
        <v>272656.26</v>
      </c>
      <c r="Q409" s="29" t="n">
        <f aca="false">L409*O409</f>
        <v>-9401.94</v>
      </c>
      <c r="R409" s="8"/>
      <c r="XFC409" s="9"/>
      <c r="XFD409" s="9"/>
    </row>
    <row r="410" customFormat="false" ht="13.8" hidden="false" customHeight="false" outlineLevel="0" collapsed="false">
      <c r="L410" s="33" t="n">
        <f aca="false">SUM(L5:L409)</f>
        <v>2367927.8</v>
      </c>
      <c r="N410" s="39" t="n">
        <f aca="false">P410/L410</f>
        <v>23.1289498691641</v>
      </c>
      <c r="O410" s="39" t="n">
        <f aca="false">Q410/L410</f>
        <v>-6.90662104646941</v>
      </c>
      <c r="P410" s="33" t="n">
        <f aca="false">SUM(P5:P409)</f>
        <v>54767683.38</v>
      </c>
      <c r="Q410" s="33" t="n">
        <f aca="false">SUM(Q5:Q409)</f>
        <v>-16354379.98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29FCF"/>
    <pageSetUpPr fitToPage="false"/>
  </sheetPr>
  <dimension ref="A1:XFD29"/>
  <sheetViews>
    <sheetView showFormulas="false" showGridLines="true" showRowColHeaders="true" showZeros="true" rightToLeft="false" tabSelected="false" showOutlineSymbols="true" defaultGridColor="true" view="normal" topLeftCell="F1" colorId="64" zoomScale="75" zoomScaleNormal="75" zoomScalePageLayoutView="100" workbookViewId="0">
      <selection pane="topLeft" activeCell="F1" activeCellId="0" sqref="F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22.95"/>
    <col collapsed="false" customWidth="true" hidden="false" outlineLevel="0" max="4" min="4" style="9" width="17.5"/>
    <col collapsed="false" customWidth="true" hidden="false" outlineLevel="0" max="5" min="5" style="9" width="19.82"/>
    <col collapsed="false" customWidth="true" hidden="false" outlineLevel="0" max="6" min="6" style="9" width="20.85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5390</v>
      </c>
      <c r="B5" s="2" t="s">
        <v>5390</v>
      </c>
      <c r="C5" s="1" t="s">
        <v>5391</v>
      </c>
      <c r="D5" s="2" t="s">
        <v>5392</v>
      </c>
      <c r="E5" s="2" t="s">
        <v>5393</v>
      </c>
      <c r="F5" s="2" t="s">
        <v>5394</v>
      </c>
      <c r="G5" s="2" t="s">
        <v>1799</v>
      </c>
      <c r="H5" s="2" t="s">
        <v>28</v>
      </c>
      <c r="I5" s="2" t="s">
        <v>5395</v>
      </c>
      <c r="J5" s="4" t="n">
        <v>45782</v>
      </c>
      <c r="K5" s="4" t="n">
        <v>45812</v>
      </c>
      <c r="L5" s="27" t="n">
        <v>3960</v>
      </c>
      <c r="M5" s="4" t="n">
        <v>45803</v>
      </c>
      <c r="N5" s="28" t="n">
        <v>21</v>
      </c>
      <c r="O5" s="28" t="n">
        <v>-9</v>
      </c>
      <c r="P5" s="29" t="n">
        <f aca="false">L5*N5</f>
        <v>83160</v>
      </c>
      <c r="Q5" s="29" t="n">
        <f aca="false">L5*O5</f>
        <v>-35640</v>
      </c>
      <c r="R5" s="8"/>
      <c r="XFC5" s="9"/>
      <c r="XFD5" s="9"/>
    </row>
    <row r="6" customFormat="false" ht="14.25" hidden="false" customHeight="true" outlineLevel="0" collapsed="false">
      <c r="A6" s="2" t="s">
        <v>5390</v>
      </c>
      <c r="B6" s="2" t="s">
        <v>5390</v>
      </c>
      <c r="C6" s="1" t="s">
        <v>42</v>
      </c>
      <c r="E6" s="2" t="s">
        <v>5396</v>
      </c>
      <c r="F6" s="2" t="s">
        <v>5397</v>
      </c>
      <c r="G6" s="2" t="s">
        <v>5398</v>
      </c>
      <c r="H6" s="2" t="s">
        <v>28</v>
      </c>
      <c r="I6" s="2" t="s">
        <v>5399</v>
      </c>
      <c r="J6" s="4" t="n">
        <v>45659</v>
      </c>
      <c r="K6" s="4" t="n">
        <v>45689</v>
      </c>
      <c r="L6" s="27" t="n">
        <v>500</v>
      </c>
      <c r="M6" s="4" t="n">
        <v>45708</v>
      </c>
      <c r="N6" s="28" t="n">
        <v>49</v>
      </c>
      <c r="O6" s="28" t="n">
        <v>19</v>
      </c>
      <c r="P6" s="29" t="n">
        <f aca="false">L6*N6</f>
        <v>24500</v>
      </c>
      <c r="Q6" s="29" t="n">
        <f aca="false">L6*O6</f>
        <v>9500</v>
      </c>
      <c r="R6" s="8"/>
      <c r="XFC6" s="9"/>
      <c r="XFD6" s="9"/>
    </row>
    <row r="7" customFormat="false" ht="14.25" hidden="false" customHeight="true" outlineLevel="0" collapsed="false">
      <c r="A7" s="2" t="s">
        <v>5390</v>
      </c>
      <c r="B7" s="2" t="s">
        <v>5390</v>
      </c>
      <c r="C7" s="1" t="s">
        <v>5400</v>
      </c>
      <c r="D7" s="2" t="s">
        <v>5401</v>
      </c>
      <c r="E7" s="2" t="s">
        <v>5402</v>
      </c>
      <c r="F7" s="2" t="s">
        <v>5403</v>
      </c>
      <c r="G7" s="2" t="s">
        <v>2659</v>
      </c>
      <c r="H7" s="2" t="s">
        <v>28</v>
      </c>
      <c r="I7" s="2" t="s">
        <v>5404</v>
      </c>
      <c r="J7" s="4" t="n">
        <v>45659</v>
      </c>
      <c r="K7" s="4" t="n">
        <v>45689</v>
      </c>
      <c r="L7" s="27" t="n">
        <v>266.45</v>
      </c>
      <c r="M7" s="4" t="n">
        <v>45679</v>
      </c>
      <c r="N7" s="28" t="n">
        <v>20</v>
      </c>
      <c r="O7" s="28" t="n">
        <v>-10</v>
      </c>
      <c r="P7" s="29" t="n">
        <f aca="false">L7*N7</f>
        <v>5329</v>
      </c>
      <c r="Q7" s="29" t="n">
        <f aca="false">L7*O7</f>
        <v>-2664.5</v>
      </c>
      <c r="R7" s="8"/>
      <c r="XFC7" s="9"/>
      <c r="XFD7" s="9"/>
    </row>
    <row r="8" customFormat="false" ht="14.25" hidden="false" customHeight="true" outlineLevel="0" collapsed="false">
      <c r="A8" s="2" t="s">
        <v>5390</v>
      </c>
      <c r="B8" s="2" t="s">
        <v>5390</v>
      </c>
      <c r="C8" s="1" t="s">
        <v>5391</v>
      </c>
      <c r="D8" s="2" t="s">
        <v>5392</v>
      </c>
      <c r="E8" s="2" t="s">
        <v>5405</v>
      </c>
      <c r="F8" s="2" t="s">
        <v>5406</v>
      </c>
      <c r="G8" s="2" t="s">
        <v>2179</v>
      </c>
      <c r="H8" s="2" t="s">
        <v>28</v>
      </c>
      <c r="I8" s="2" t="s">
        <v>5407</v>
      </c>
      <c r="J8" s="4" t="n">
        <v>45727</v>
      </c>
      <c r="K8" s="4" t="n">
        <v>45757</v>
      </c>
      <c r="L8" s="27" t="n">
        <v>1861.2</v>
      </c>
      <c r="M8" s="4" t="n">
        <v>45755</v>
      </c>
      <c r="N8" s="28" t="n">
        <v>28</v>
      </c>
      <c r="O8" s="28" t="n">
        <v>-2</v>
      </c>
      <c r="P8" s="29" t="n">
        <f aca="false">L8*N8</f>
        <v>52113.6</v>
      </c>
      <c r="Q8" s="29" t="n">
        <f aca="false">L8*O8</f>
        <v>-3722.4</v>
      </c>
      <c r="R8" s="8"/>
      <c r="XFC8" s="9"/>
      <c r="XFD8" s="9"/>
    </row>
    <row r="9" customFormat="false" ht="14.25" hidden="false" customHeight="true" outlineLevel="0" collapsed="false">
      <c r="A9" s="2" t="s">
        <v>5390</v>
      </c>
      <c r="B9" s="2" t="s">
        <v>5390</v>
      </c>
      <c r="C9" s="1" t="s">
        <v>5408</v>
      </c>
      <c r="D9" s="2" t="s">
        <v>5409</v>
      </c>
      <c r="E9" s="2" t="s">
        <v>5410</v>
      </c>
      <c r="F9" s="2" t="s">
        <v>5411</v>
      </c>
      <c r="G9" s="2" t="s">
        <v>5412</v>
      </c>
      <c r="H9" s="2" t="s">
        <v>28</v>
      </c>
      <c r="I9" s="2" t="s">
        <v>5413</v>
      </c>
      <c r="J9" s="4" t="n">
        <v>45726</v>
      </c>
      <c r="K9" s="4" t="n">
        <v>45756</v>
      </c>
      <c r="L9" s="27" t="n">
        <v>80</v>
      </c>
      <c r="M9" s="4" t="n">
        <v>45742</v>
      </c>
      <c r="N9" s="28" t="n">
        <v>16</v>
      </c>
      <c r="O9" s="28" t="n">
        <v>-14</v>
      </c>
      <c r="P9" s="29" t="n">
        <f aca="false">L9*N9</f>
        <v>1280</v>
      </c>
      <c r="Q9" s="29" t="n">
        <f aca="false">L9*O9</f>
        <v>-1120</v>
      </c>
      <c r="R9" s="8"/>
      <c r="XFC9" s="9"/>
      <c r="XFD9" s="9"/>
    </row>
    <row r="10" customFormat="false" ht="14.25" hidden="false" customHeight="true" outlineLevel="0" collapsed="false">
      <c r="A10" s="2" t="s">
        <v>5390</v>
      </c>
      <c r="B10" s="2" t="s">
        <v>5390</v>
      </c>
      <c r="C10" s="1" t="s">
        <v>5414</v>
      </c>
      <c r="D10" s="2" t="s">
        <v>5415</v>
      </c>
      <c r="E10" s="2" t="s">
        <v>5416</v>
      </c>
      <c r="F10" s="2" t="s">
        <v>5417</v>
      </c>
      <c r="G10" s="2" t="s">
        <v>2645</v>
      </c>
      <c r="H10" s="2" t="s">
        <v>28</v>
      </c>
      <c r="I10" s="2" t="s">
        <v>5418</v>
      </c>
      <c r="J10" s="4" t="n">
        <v>45705</v>
      </c>
      <c r="K10" s="4" t="n">
        <v>45735</v>
      </c>
      <c r="L10" s="27" t="n">
        <v>2152.5</v>
      </c>
      <c r="M10" s="4" t="n">
        <v>45733</v>
      </c>
      <c r="N10" s="28" t="n">
        <v>28</v>
      </c>
      <c r="O10" s="28" t="n">
        <v>-2</v>
      </c>
      <c r="P10" s="29" t="n">
        <f aca="false">L10*N10</f>
        <v>60270</v>
      </c>
      <c r="Q10" s="29" t="n">
        <f aca="false">L10*O10</f>
        <v>-4305</v>
      </c>
      <c r="R10" s="8"/>
      <c r="XFC10" s="9"/>
      <c r="XFD10" s="9"/>
    </row>
    <row r="11" customFormat="false" ht="14.25" hidden="false" customHeight="true" outlineLevel="0" collapsed="false">
      <c r="A11" s="2" t="s">
        <v>5390</v>
      </c>
      <c r="B11" s="2" t="s">
        <v>5390</v>
      </c>
      <c r="C11" s="1" t="s">
        <v>5419</v>
      </c>
      <c r="D11" s="2" t="s">
        <v>5420</v>
      </c>
      <c r="E11" s="2" t="s">
        <v>5421</v>
      </c>
      <c r="F11" s="2" t="s">
        <v>5422</v>
      </c>
      <c r="G11" s="2" t="s">
        <v>984</v>
      </c>
      <c r="H11" s="2" t="s">
        <v>28</v>
      </c>
      <c r="I11" s="2" t="s">
        <v>5423</v>
      </c>
      <c r="J11" s="4" t="n">
        <v>45758</v>
      </c>
      <c r="K11" s="4" t="n">
        <v>45788</v>
      </c>
      <c r="L11" s="27" t="n">
        <v>121</v>
      </c>
      <c r="M11" s="4" t="n">
        <v>45783</v>
      </c>
      <c r="N11" s="28" t="n">
        <v>25</v>
      </c>
      <c r="O11" s="28" t="n">
        <v>-5</v>
      </c>
      <c r="P11" s="29" t="n">
        <f aca="false">L11*N11</f>
        <v>3025</v>
      </c>
      <c r="Q11" s="29" t="n">
        <f aca="false">L11*O11</f>
        <v>-605</v>
      </c>
      <c r="R11" s="8"/>
      <c r="XFC11" s="9"/>
      <c r="XFD11" s="9"/>
    </row>
    <row r="12" customFormat="false" ht="14.25" hidden="false" customHeight="true" outlineLevel="0" collapsed="false">
      <c r="A12" s="2" t="s">
        <v>5390</v>
      </c>
      <c r="B12" s="2" t="s">
        <v>5390</v>
      </c>
      <c r="C12" s="1" t="s">
        <v>42</v>
      </c>
      <c r="E12" s="2" t="s">
        <v>5424</v>
      </c>
      <c r="F12" s="2" t="s">
        <v>5425</v>
      </c>
      <c r="G12" s="2" t="s">
        <v>5426</v>
      </c>
      <c r="H12" s="2" t="s">
        <v>28</v>
      </c>
      <c r="I12" s="2" t="s">
        <v>5427</v>
      </c>
      <c r="J12" s="4" t="n">
        <v>45657</v>
      </c>
      <c r="K12" s="4" t="n">
        <v>45687</v>
      </c>
      <c r="L12" s="27" t="n">
        <v>19965</v>
      </c>
      <c r="M12" s="4" t="n">
        <v>45686</v>
      </c>
      <c r="N12" s="28" t="n">
        <v>29</v>
      </c>
      <c r="O12" s="28" t="n">
        <v>-1</v>
      </c>
      <c r="P12" s="29" t="n">
        <f aca="false">L12*N12</f>
        <v>578985</v>
      </c>
      <c r="Q12" s="29" t="n">
        <f aca="false">L12*O12</f>
        <v>-19965</v>
      </c>
      <c r="R12" s="8"/>
      <c r="XFC12" s="9"/>
      <c r="XFD12" s="9"/>
    </row>
    <row r="13" customFormat="false" ht="14.25" hidden="false" customHeight="true" outlineLevel="0" collapsed="false">
      <c r="A13" s="2" t="s">
        <v>5390</v>
      </c>
      <c r="B13" s="2" t="s">
        <v>5390</v>
      </c>
      <c r="C13" s="1" t="s">
        <v>5428</v>
      </c>
      <c r="D13" s="2" t="s">
        <v>5429</v>
      </c>
      <c r="E13" s="2" t="s">
        <v>5430</v>
      </c>
      <c r="F13" s="2" t="s">
        <v>5431</v>
      </c>
      <c r="G13" s="2" t="s">
        <v>5432</v>
      </c>
      <c r="H13" s="2" t="s">
        <v>28</v>
      </c>
      <c r="I13" s="2" t="s">
        <v>5433</v>
      </c>
      <c r="J13" s="4" t="n">
        <v>45642</v>
      </c>
      <c r="K13" s="4" t="n">
        <v>45672</v>
      </c>
      <c r="L13" s="27" t="n">
        <v>2402.45</v>
      </c>
      <c r="M13" s="4" t="n">
        <v>45672</v>
      </c>
      <c r="N13" s="28" t="n">
        <v>30</v>
      </c>
      <c r="O13" s="28" t="n">
        <v>0</v>
      </c>
      <c r="P13" s="29" t="n">
        <f aca="false">L13*N13</f>
        <v>72073.5</v>
      </c>
      <c r="Q13" s="29" t="n">
        <f aca="false">L13*O13</f>
        <v>0</v>
      </c>
      <c r="R13" s="8"/>
      <c r="XFC13" s="9"/>
      <c r="XFD13" s="9"/>
    </row>
    <row r="14" customFormat="false" ht="14.25" hidden="false" customHeight="true" outlineLevel="0" collapsed="false">
      <c r="A14" s="2" t="s">
        <v>5390</v>
      </c>
      <c r="B14" s="2" t="s">
        <v>5390</v>
      </c>
      <c r="C14" s="1" t="s">
        <v>136</v>
      </c>
      <c r="D14" s="2" t="s">
        <v>137</v>
      </c>
      <c r="E14" s="2" t="s">
        <v>5434</v>
      </c>
      <c r="F14" s="2" t="s">
        <v>5435</v>
      </c>
      <c r="G14" s="2" t="s">
        <v>5436</v>
      </c>
      <c r="H14" s="2" t="s">
        <v>28</v>
      </c>
      <c r="I14" s="2" t="s">
        <v>5437</v>
      </c>
      <c r="J14" s="4" t="n">
        <v>45787</v>
      </c>
      <c r="K14" s="4" t="n">
        <v>45817</v>
      </c>
      <c r="L14" s="27" t="n">
        <v>6</v>
      </c>
      <c r="M14" s="4" t="n">
        <v>45819</v>
      </c>
      <c r="N14" s="28" t="n">
        <v>32</v>
      </c>
      <c r="O14" s="28" t="n">
        <v>2</v>
      </c>
      <c r="P14" s="29" t="n">
        <f aca="false">L14*N14</f>
        <v>192</v>
      </c>
      <c r="Q14" s="29" t="n">
        <f aca="false">L14*O14</f>
        <v>12</v>
      </c>
      <c r="R14" s="8"/>
      <c r="XFC14" s="9"/>
      <c r="XFD14" s="9"/>
    </row>
    <row r="15" customFormat="false" ht="14.25" hidden="false" customHeight="true" outlineLevel="0" collapsed="false">
      <c r="A15" s="2" t="s">
        <v>5390</v>
      </c>
      <c r="B15" s="2" t="s">
        <v>5390</v>
      </c>
      <c r="C15" s="1" t="s">
        <v>136</v>
      </c>
      <c r="D15" s="2" t="s">
        <v>137</v>
      </c>
      <c r="E15" s="2" t="s">
        <v>5438</v>
      </c>
      <c r="F15" s="2" t="s">
        <v>5439</v>
      </c>
      <c r="G15" s="2" t="s">
        <v>5440</v>
      </c>
      <c r="H15" s="2" t="s">
        <v>28</v>
      </c>
      <c r="I15" s="2" t="s">
        <v>5441</v>
      </c>
      <c r="J15" s="4" t="n">
        <v>45674</v>
      </c>
      <c r="K15" s="4" t="n">
        <v>45704</v>
      </c>
      <c r="L15" s="27" t="n">
        <v>212.12</v>
      </c>
      <c r="M15" s="4" t="n">
        <v>45685</v>
      </c>
      <c r="N15" s="28" t="n">
        <v>11</v>
      </c>
      <c r="O15" s="28" t="n">
        <v>-19</v>
      </c>
      <c r="P15" s="29" t="n">
        <f aca="false">L15*N15</f>
        <v>2333.32</v>
      </c>
      <c r="Q15" s="29" t="n">
        <f aca="false">L15*O15</f>
        <v>-4030.28</v>
      </c>
      <c r="R15" s="8"/>
      <c r="XFC15" s="9"/>
      <c r="XFD15" s="9"/>
    </row>
    <row r="16" customFormat="false" ht="14.25" hidden="false" customHeight="true" outlineLevel="0" collapsed="false">
      <c r="A16" s="2" t="s">
        <v>5390</v>
      </c>
      <c r="B16" s="2" t="s">
        <v>5390</v>
      </c>
      <c r="C16" s="1" t="s">
        <v>42</v>
      </c>
      <c r="E16" s="2" t="s">
        <v>5442</v>
      </c>
      <c r="F16" s="2" t="s">
        <v>5443</v>
      </c>
      <c r="G16" s="2" t="s">
        <v>1799</v>
      </c>
      <c r="H16" s="2" t="s">
        <v>28</v>
      </c>
      <c r="I16" s="2" t="s">
        <v>5444</v>
      </c>
      <c r="J16" s="4" t="n">
        <v>45664</v>
      </c>
      <c r="K16" s="4" t="n">
        <v>45694</v>
      </c>
      <c r="L16" s="27" t="n">
        <v>155</v>
      </c>
      <c r="M16" s="4" t="n">
        <v>45685</v>
      </c>
      <c r="N16" s="28" t="n">
        <v>21</v>
      </c>
      <c r="O16" s="28" t="n">
        <v>-9</v>
      </c>
      <c r="P16" s="29" t="n">
        <f aca="false">L16*N16</f>
        <v>3255</v>
      </c>
      <c r="Q16" s="29" t="n">
        <f aca="false">L16*O16</f>
        <v>-1395</v>
      </c>
      <c r="R16" s="8"/>
      <c r="XFC16" s="9"/>
      <c r="XFD16" s="9"/>
    </row>
    <row r="17" customFormat="false" ht="14.25" hidden="false" customHeight="true" outlineLevel="0" collapsed="false">
      <c r="A17" s="2" t="s">
        <v>5390</v>
      </c>
      <c r="B17" s="2" t="s">
        <v>5390</v>
      </c>
      <c r="C17" s="1" t="s">
        <v>5419</v>
      </c>
      <c r="D17" s="2" t="s">
        <v>5420</v>
      </c>
      <c r="E17" s="2" t="s">
        <v>5445</v>
      </c>
      <c r="F17" s="2" t="s">
        <v>5446</v>
      </c>
      <c r="G17" s="2" t="s">
        <v>2179</v>
      </c>
      <c r="H17" s="2" t="s">
        <v>28</v>
      </c>
      <c r="I17" s="2" t="s">
        <v>5447</v>
      </c>
      <c r="J17" s="4" t="n">
        <v>45705</v>
      </c>
      <c r="K17" s="4" t="n">
        <v>45735</v>
      </c>
      <c r="L17" s="27" t="n">
        <v>241.66</v>
      </c>
      <c r="M17" s="4" t="n">
        <v>45733</v>
      </c>
      <c r="N17" s="28" t="n">
        <v>28</v>
      </c>
      <c r="O17" s="28" t="n">
        <v>-2</v>
      </c>
      <c r="P17" s="29" t="n">
        <f aca="false">L17*N17</f>
        <v>6766.48</v>
      </c>
      <c r="Q17" s="29" t="n">
        <f aca="false">L17*O17</f>
        <v>-483.32</v>
      </c>
      <c r="R17" s="8"/>
      <c r="XFC17" s="9"/>
      <c r="XFD17" s="9"/>
    </row>
    <row r="18" customFormat="false" ht="14.25" hidden="false" customHeight="true" outlineLevel="0" collapsed="false">
      <c r="A18" s="2" t="s">
        <v>5390</v>
      </c>
      <c r="B18" s="2" t="s">
        <v>5390</v>
      </c>
      <c r="C18" s="1" t="s">
        <v>5419</v>
      </c>
      <c r="D18" s="2" t="s">
        <v>5420</v>
      </c>
      <c r="E18" s="2" t="s">
        <v>5448</v>
      </c>
      <c r="F18" s="2" t="s">
        <v>5449</v>
      </c>
      <c r="G18" s="2" t="s">
        <v>1799</v>
      </c>
      <c r="H18" s="2" t="s">
        <v>28</v>
      </c>
      <c r="I18" s="2" t="s">
        <v>5423</v>
      </c>
      <c r="J18" s="4" t="n">
        <v>45726</v>
      </c>
      <c r="K18" s="4" t="n">
        <v>45756</v>
      </c>
      <c r="L18" s="27" t="n">
        <v>121</v>
      </c>
      <c r="M18" s="4" t="n">
        <v>45740</v>
      </c>
      <c r="N18" s="28" t="n">
        <v>14</v>
      </c>
      <c r="O18" s="28" t="n">
        <v>-16</v>
      </c>
      <c r="P18" s="29" t="n">
        <f aca="false">L18*N18</f>
        <v>1694</v>
      </c>
      <c r="Q18" s="29" t="n">
        <f aca="false">L18*O18</f>
        <v>-1936</v>
      </c>
      <c r="R18" s="8"/>
      <c r="XFC18" s="9"/>
      <c r="XFD18" s="9"/>
    </row>
    <row r="19" customFormat="false" ht="14.25" hidden="false" customHeight="true" outlineLevel="0" collapsed="false">
      <c r="A19" s="2" t="s">
        <v>5390</v>
      </c>
      <c r="B19" s="2" t="s">
        <v>5390</v>
      </c>
      <c r="C19" s="1" t="s">
        <v>136</v>
      </c>
      <c r="D19" s="2" t="s">
        <v>137</v>
      </c>
      <c r="E19" s="2" t="s">
        <v>5450</v>
      </c>
      <c r="F19" s="2" t="s">
        <v>5451</v>
      </c>
      <c r="G19" s="2" t="s">
        <v>5452</v>
      </c>
      <c r="H19" s="2" t="s">
        <v>28</v>
      </c>
      <c r="I19" s="2" t="s">
        <v>5453</v>
      </c>
      <c r="J19" s="4" t="n">
        <v>45787</v>
      </c>
      <c r="K19" s="4" t="n">
        <v>45817</v>
      </c>
      <c r="L19" s="27" t="n">
        <v>509.06</v>
      </c>
      <c r="M19" s="4" t="n">
        <v>45799</v>
      </c>
      <c r="N19" s="28" t="n">
        <v>12</v>
      </c>
      <c r="O19" s="28" t="n">
        <v>-18</v>
      </c>
      <c r="P19" s="29" t="n">
        <f aca="false">L19*N19</f>
        <v>6108.72</v>
      </c>
      <c r="Q19" s="29" t="n">
        <f aca="false">L19*O19</f>
        <v>-9163.08</v>
      </c>
      <c r="R19" s="8"/>
      <c r="XFC19" s="9"/>
      <c r="XFD19" s="9"/>
    </row>
    <row r="20" customFormat="false" ht="14.25" hidden="false" customHeight="true" outlineLevel="0" collapsed="false">
      <c r="A20" s="2" t="s">
        <v>5390</v>
      </c>
      <c r="B20" s="2" t="s">
        <v>5390</v>
      </c>
      <c r="C20" s="1" t="s">
        <v>136</v>
      </c>
      <c r="D20" s="2" t="s">
        <v>137</v>
      </c>
      <c r="E20" s="2" t="s">
        <v>5454</v>
      </c>
      <c r="F20" s="2" t="s">
        <v>5455</v>
      </c>
      <c r="G20" s="2" t="s">
        <v>5456</v>
      </c>
      <c r="H20" s="2" t="s">
        <v>28</v>
      </c>
      <c r="I20" s="2" t="s">
        <v>5437</v>
      </c>
      <c r="J20" s="4" t="n">
        <v>45696</v>
      </c>
      <c r="K20" s="4" t="n">
        <v>45726</v>
      </c>
      <c r="L20" s="27" t="n">
        <v>6</v>
      </c>
      <c r="M20" s="4" t="n">
        <v>45714</v>
      </c>
      <c r="N20" s="28" t="n">
        <v>18</v>
      </c>
      <c r="O20" s="28" t="n">
        <v>-12</v>
      </c>
      <c r="P20" s="29" t="n">
        <f aca="false">L20*N20</f>
        <v>108</v>
      </c>
      <c r="Q20" s="29" t="n">
        <f aca="false">L20*O20</f>
        <v>-72</v>
      </c>
      <c r="R20" s="8"/>
      <c r="XFC20" s="9"/>
      <c r="XFD20" s="9"/>
    </row>
    <row r="21" customFormat="false" ht="14.25" hidden="false" customHeight="true" outlineLevel="0" collapsed="false">
      <c r="A21" s="2" t="s">
        <v>5390</v>
      </c>
      <c r="B21" s="2" t="s">
        <v>5390</v>
      </c>
      <c r="C21" s="1" t="s">
        <v>5408</v>
      </c>
      <c r="D21" s="2" t="s">
        <v>5409</v>
      </c>
      <c r="E21" s="2" t="s">
        <v>5457</v>
      </c>
      <c r="F21" s="2" t="s">
        <v>5458</v>
      </c>
      <c r="G21" s="2" t="s">
        <v>5459</v>
      </c>
      <c r="H21" s="2" t="s">
        <v>28</v>
      </c>
      <c r="I21" s="2" t="s">
        <v>5413</v>
      </c>
      <c r="J21" s="4" t="n">
        <v>45758</v>
      </c>
      <c r="K21" s="4" t="n">
        <v>45788</v>
      </c>
      <c r="L21" s="27" t="n">
        <v>80</v>
      </c>
      <c r="M21" s="4" t="n">
        <v>45782</v>
      </c>
      <c r="N21" s="28" t="n">
        <v>24</v>
      </c>
      <c r="O21" s="28" t="n">
        <v>-6</v>
      </c>
      <c r="P21" s="29" t="n">
        <f aca="false">L21*N21</f>
        <v>1920</v>
      </c>
      <c r="Q21" s="29" t="n">
        <f aca="false">L21*O21</f>
        <v>-480</v>
      </c>
      <c r="R21" s="8"/>
      <c r="XFC21" s="9"/>
      <c r="XFD21" s="9"/>
    </row>
    <row r="22" customFormat="false" ht="14.25" hidden="false" customHeight="true" outlineLevel="0" collapsed="false">
      <c r="A22" s="2" t="s">
        <v>5390</v>
      </c>
      <c r="B22" s="2" t="s">
        <v>5390</v>
      </c>
      <c r="C22" s="1" t="s">
        <v>42</v>
      </c>
      <c r="E22" s="2" t="s">
        <v>5460</v>
      </c>
      <c r="F22" s="2" t="s">
        <v>5461</v>
      </c>
      <c r="G22" s="2" t="s">
        <v>2706</v>
      </c>
      <c r="H22" s="2" t="s">
        <v>28</v>
      </c>
      <c r="I22" s="2" t="s">
        <v>5462</v>
      </c>
      <c r="J22" s="4" t="n">
        <v>45691</v>
      </c>
      <c r="K22" s="4" t="n">
        <v>45721</v>
      </c>
      <c r="L22" s="27" t="n">
        <v>4950</v>
      </c>
      <c r="M22" s="4" t="n">
        <v>45729</v>
      </c>
      <c r="N22" s="28" t="n">
        <v>38</v>
      </c>
      <c r="O22" s="28" t="n">
        <v>8</v>
      </c>
      <c r="P22" s="29" t="n">
        <f aca="false">L22*N22</f>
        <v>188100</v>
      </c>
      <c r="Q22" s="29" t="n">
        <f aca="false">L22*O22</f>
        <v>39600</v>
      </c>
      <c r="R22" s="8"/>
      <c r="XFC22" s="9"/>
      <c r="XFD22" s="9"/>
    </row>
    <row r="23" customFormat="false" ht="14.25" hidden="false" customHeight="true" outlineLevel="0" collapsed="false">
      <c r="A23" s="2" t="s">
        <v>5390</v>
      </c>
      <c r="B23" s="2" t="s">
        <v>5390</v>
      </c>
      <c r="C23" s="1" t="s">
        <v>136</v>
      </c>
      <c r="D23" s="2" t="s">
        <v>137</v>
      </c>
      <c r="E23" s="2" t="s">
        <v>5463</v>
      </c>
      <c r="F23" s="2" t="s">
        <v>5464</v>
      </c>
      <c r="G23" s="2" t="s">
        <v>5465</v>
      </c>
      <c r="H23" s="2" t="s">
        <v>28</v>
      </c>
      <c r="I23" s="2" t="s">
        <v>5453</v>
      </c>
      <c r="J23" s="4" t="n">
        <v>45696</v>
      </c>
      <c r="K23" s="4" t="n">
        <v>45726</v>
      </c>
      <c r="L23" s="27" t="n">
        <v>509.06</v>
      </c>
      <c r="M23" s="4" t="n">
        <v>45729</v>
      </c>
      <c r="N23" s="28" t="n">
        <v>33</v>
      </c>
      <c r="O23" s="28" t="n">
        <v>3</v>
      </c>
      <c r="P23" s="29" t="n">
        <f aca="false">L23*N23</f>
        <v>16798.98</v>
      </c>
      <c r="Q23" s="29" t="n">
        <f aca="false">L23*O23</f>
        <v>1527.18</v>
      </c>
      <c r="R23" s="8"/>
      <c r="XFC23" s="9"/>
      <c r="XFD23" s="9"/>
    </row>
    <row r="24" customFormat="false" ht="14.25" hidden="false" customHeight="true" outlineLevel="0" collapsed="false">
      <c r="A24" s="2" t="s">
        <v>5390</v>
      </c>
      <c r="B24" s="2" t="s">
        <v>5390</v>
      </c>
      <c r="C24" s="1" t="s">
        <v>136</v>
      </c>
      <c r="D24" s="2" t="s">
        <v>137</v>
      </c>
      <c r="E24" s="2" t="s">
        <v>5466</v>
      </c>
      <c r="F24" s="2" t="s">
        <v>5467</v>
      </c>
      <c r="G24" s="2" t="s">
        <v>5468</v>
      </c>
      <c r="H24" s="2" t="s">
        <v>28</v>
      </c>
      <c r="I24" s="2" t="s">
        <v>5441</v>
      </c>
      <c r="J24" s="4" t="n">
        <v>45755</v>
      </c>
      <c r="K24" s="4" t="n">
        <v>45785</v>
      </c>
      <c r="L24" s="27" t="n">
        <v>212.12</v>
      </c>
      <c r="M24" s="4" t="n">
        <v>45776</v>
      </c>
      <c r="N24" s="28" t="n">
        <v>21</v>
      </c>
      <c r="O24" s="28" t="n">
        <v>-9</v>
      </c>
      <c r="P24" s="29" t="n">
        <f aca="false">L24*N24</f>
        <v>4454.52</v>
      </c>
      <c r="Q24" s="29" t="n">
        <f aca="false">L24*O24</f>
        <v>-1909.08</v>
      </c>
      <c r="R24" s="8"/>
      <c r="XFC24" s="9"/>
      <c r="XFD24" s="9"/>
    </row>
    <row r="25" customFormat="false" ht="14.25" hidden="false" customHeight="true" outlineLevel="0" collapsed="false">
      <c r="A25" s="2" t="s">
        <v>5390</v>
      </c>
      <c r="B25" s="2" t="s">
        <v>5390</v>
      </c>
      <c r="C25" s="1" t="s">
        <v>42</v>
      </c>
      <c r="E25" s="2" t="s">
        <v>5469</v>
      </c>
      <c r="F25" s="2" t="s">
        <v>5470</v>
      </c>
      <c r="G25" s="2" t="s">
        <v>3725</v>
      </c>
      <c r="H25" s="2" t="s">
        <v>28</v>
      </c>
      <c r="I25" s="2" t="s">
        <v>3995</v>
      </c>
      <c r="J25" s="4" t="n">
        <v>45719</v>
      </c>
      <c r="K25" s="4" t="n">
        <v>45749</v>
      </c>
      <c r="L25" s="27" t="n">
        <v>4620</v>
      </c>
      <c r="M25" s="4" t="n">
        <v>45740</v>
      </c>
      <c r="N25" s="28" t="n">
        <v>21</v>
      </c>
      <c r="O25" s="28" t="n">
        <v>-9</v>
      </c>
      <c r="P25" s="29" t="n">
        <f aca="false">L25*N25</f>
        <v>97020</v>
      </c>
      <c r="Q25" s="29" t="n">
        <f aca="false">L25*O25</f>
        <v>-41580</v>
      </c>
      <c r="R25" s="8"/>
      <c r="XFC25" s="9"/>
      <c r="XFD25" s="9"/>
    </row>
    <row r="26" customFormat="false" ht="14.25" hidden="false" customHeight="true" outlineLevel="0" collapsed="false">
      <c r="A26" s="2" t="s">
        <v>5390</v>
      </c>
      <c r="B26" s="2" t="s">
        <v>5390</v>
      </c>
      <c r="C26" s="1" t="s">
        <v>42</v>
      </c>
      <c r="E26" s="2" t="s">
        <v>5471</v>
      </c>
      <c r="F26" s="2" t="s">
        <v>5472</v>
      </c>
      <c r="G26" s="2" t="s">
        <v>3282</v>
      </c>
      <c r="H26" s="2" t="s">
        <v>28</v>
      </c>
      <c r="I26" s="2" t="s">
        <v>5473</v>
      </c>
      <c r="J26" s="4" t="n">
        <v>45779</v>
      </c>
      <c r="K26" s="4" t="n">
        <v>45809</v>
      </c>
      <c r="L26" s="27" t="n">
        <v>9900</v>
      </c>
      <c r="M26" s="4" t="n">
        <v>45812</v>
      </c>
      <c r="N26" s="28" t="n">
        <v>33</v>
      </c>
      <c r="O26" s="28" t="n">
        <v>3</v>
      </c>
      <c r="P26" s="29" t="n">
        <f aca="false">L26*N26</f>
        <v>326700</v>
      </c>
      <c r="Q26" s="29" t="n">
        <f aca="false">L26*O26</f>
        <v>29700</v>
      </c>
      <c r="R26" s="8"/>
      <c r="XFC26" s="9"/>
      <c r="XFD26" s="9"/>
    </row>
    <row r="27" customFormat="false" ht="14.25" hidden="false" customHeight="true" outlineLevel="0" collapsed="false">
      <c r="A27" s="2" t="s">
        <v>5390</v>
      </c>
      <c r="B27" s="2" t="s">
        <v>5390</v>
      </c>
      <c r="C27" s="1" t="s">
        <v>42</v>
      </c>
      <c r="E27" s="2" t="s">
        <v>5474</v>
      </c>
      <c r="F27" s="2" t="s">
        <v>5475</v>
      </c>
      <c r="G27" s="2" t="s">
        <v>80</v>
      </c>
      <c r="H27" s="2" t="s">
        <v>28</v>
      </c>
      <c r="I27" s="2" t="s">
        <v>5476</v>
      </c>
      <c r="J27" s="4" t="n">
        <v>45722</v>
      </c>
      <c r="K27" s="4" t="n">
        <v>45752</v>
      </c>
      <c r="L27" s="27" t="n">
        <v>579.28</v>
      </c>
      <c r="M27" s="4" t="n">
        <v>45838</v>
      </c>
      <c r="N27" s="28" t="n">
        <v>116</v>
      </c>
      <c r="O27" s="28" t="n">
        <v>86</v>
      </c>
      <c r="P27" s="29" t="n">
        <f aca="false">L27*N27</f>
        <v>67196.48</v>
      </c>
      <c r="Q27" s="29" t="n">
        <f aca="false">L27*O27</f>
        <v>49818.08</v>
      </c>
      <c r="R27" s="8"/>
      <c r="XFC27" s="9"/>
      <c r="XFD27" s="9"/>
    </row>
    <row r="28" customFormat="false" ht="14.25" hidden="false" customHeight="true" outlineLevel="0" collapsed="false">
      <c r="A28" s="2" t="s">
        <v>5390</v>
      </c>
      <c r="B28" s="2" t="s">
        <v>5390</v>
      </c>
      <c r="C28" s="1" t="s">
        <v>5408</v>
      </c>
      <c r="D28" s="2" t="s">
        <v>5409</v>
      </c>
      <c r="E28" s="2" t="s">
        <v>5477</v>
      </c>
      <c r="F28" s="2" t="s">
        <v>5478</v>
      </c>
      <c r="G28" s="2" t="s">
        <v>5479</v>
      </c>
      <c r="H28" s="2" t="s">
        <v>28</v>
      </c>
      <c r="I28" s="2" t="s">
        <v>5480</v>
      </c>
      <c r="J28" s="4" t="n">
        <v>45706</v>
      </c>
      <c r="K28" s="4" t="n">
        <v>45736</v>
      </c>
      <c r="L28" s="27" t="n">
        <v>160</v>
      </c>
      <c r="M28" s="4" t="n">
        <v>45733</v>
      </c>
      <c r="N28" s="28" t="n">
        <v>27</v>
      </c>
      <c r="O28" s="28" t="n">
        <v>-3</v>
      </c>
      <c r="P28" s="29" t="n">
        <f aca="false">L28*N28</f>
        <v>4320</v>
      </c>
      <c r="Q28" s="29" t="n">
        <f aca="false">L28*O28</f>
        <v>-480</v>
      </c>
      <c r="R28" s="8"/>
      <c r="XFC28" s="9"/>
      <c r="XFD28" s="9"/>
    </row>
    <row r="29" customFormat="false" ht="13.8" hidden="false" customHeight="false" outlineLevel="0" collapsed="false">
      <c r="L29" s="33" t="n">
        <f aca="false">SUM(L5:L28)</f>
        <v>53569.9</v>
      </c>
      <c r="N29" s="39" t="n">
        <f aca="false">P29/L29</f>
        <v>30.0113235230979</v>
      </c>
      <c r="O29" s="39" t="n">
        <f aca="false">Q29/L29</f>
        <v>0.011323523097859</v>
      </c>
      <c r="P29" s="33" t="n">
        <f aca="false">SUM(P5:P28)</f>
        <v>1607703.6</v>
      </c>
      <c r="Q29" s="9" t="n">
        <f aca="false">SUM(Q5:Q28)</f>
        <v>606.599999999995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0C2CD"/>
    <pageSetUpPr fitToPage="false"/>
  </sheetPr>
  <dimension ref="A1:XFD312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F1" activeCellId="0" sqref="F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27.94"/>
    <col collapsed="false" customWidth="true" hidden="false" outlineLevel="0" max="4" min="4" style="9" width="23.77"/>
    <col collapsed="false" customWidth="true" hidden="false" outlineLevel="0" max="5" min="5" style="9" width="22.61"/>
    <col collapsed="false" customWidth="true" hidden="false" outlineLevel="0" max="6" min="6" style="9" width="21.32"/>
    <col collapsed="false" customWidth="true" hidden="false" outlineLevel="0" max="12" min="12" style="9" width="12.75"/>
    <col collapsed="false" customWidth="true" hidden="false" outlineLevel="0" max="16" min="16" style="9" width="13.91"/>
    <col collapsed="false" customWidth="true" hidden="false" outlineLevel="0" max="17" min="17" style="9" width="14.84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2354</v>
      </c>
      <c r="B5" s="2" t="s">
        <v>2354</v>
      </c>
      <c r="C5" s="1" t="s">
        <v>4194</v>
      </c>
      <c r="D5" s="2" t="s">
        <v>4195</v>
      </c>
      <c r="E5" s="2" t="s">
        <v>4196</v>
      </c>
      <c r="F5" s="2" t="s">
        <v>4197</v>
      </c>
      <c r="G5" s="2" t="s">
        <v>4198</v>
      </c>
      <c r="H5" s="2" t="s">
        <v>28</v>
      </c>
      <c r="I5" s="2" t="s">
        <v>4199</v>
      </c>
      <c r="J5" s="4" t="n">
        <v>45687</v>
      </c>
      <c r="K5" s="4" t="n">
        <v>45717</v>
      </c>
      <c r="L5" s="27" t="n">
        <v>16.23</v>
      </c>
      <c r="M5" s="4" t="n">
        <v>45838</v>
      </c>
      <c r="N5" s="28" t="n">
        <v>151</v>
      </c>
      <c r="O5" s="28" t="n">
        <v>121</v>
      </c>
      <c r="P5" s="29" t="n">
        <f aca="false">L5*N5</f>
        <v>2450.73</v>
      </c>
      <c r="Q5" s="29" t="n">
        <f aca="false">L5*O5</f>
        <v>1963.83</v>
      </c>
      <c r="R5" s="8"/>
      <c r="XFC5" s="9"/>
      <c r="XFD5" s="9"/>
    </row>
    <row r="6" customFormat="false" ht="14.25" hidden="false" customHeight="true" outlineLevel="0" collapsed="false">
      <c r="A6" s="2" t="s">
        <v>2354</v>
      </c>
      <c r="B6" s="2" t="s">
        <v>2354</v>
      </c>
      <c r="C6" s="1" t="s">
        <v>4194</v>
      </c>
      <c r="D6" s="2" t="s">
        <v>4195</v>
      </c>
      <c r="E6" s="2" t="s">
        <v>4196</v>
      </c>
      <c r="F6" s="2" t="s">
        <v>4197</v>
      </c>
      <c r="G6" s="2" t="s">
        <v>4198</v>
      </c>
      <c r="H6" s="2" t="s">
        <v>28</v>
      </c>
      <c r="I6" s="2" t="s">
        <v>4199</v>
      </c>
      <c r="J6" s="4" t="n">
        <v>45687</v>
      </c>
      <c r="K6" s="4" t="n">
        <v>45717</v>
      </c>
      <c r="L6" s="27" t="n">
        <v>73.77</v>
      </c>
      <c r="M6" s="4" t="n">
        <v>45740</v>
      </c>
      <c r="N6" s="28" t="n">
        <v>53</v>
      </c>
      <c r="O6" s="28" t="n">
        <v>23</v>
      </c>
      <c r="P6" s="29" t="n">
        <f aca="false">L6*N6</f>
        <v>3909.81</v>
      </c>
      <c r="Q6" s="29" t="n">
        <f aca="false">L6*O6</f>
        <v>1696.71</v>
      </c>
      <c r="R6" s="8"/>
      <c r="XFC6" s="9"/>
      <c r="XFD6" s="9"/>
    </row>
    <row r="7" customFormat="false" ht="14.25" hidden="false" customHeight="true" outlineLevel="0" collapsed="false">
      <c r="A7" s="2" t="s">
        <v>2354</v>
      </c>
      <c r="B7" s="2" t="s">
        <v>2354</v>
      </c>
      <c r="C7" s="1" t="s">
        <v>4200</v>
      </c>
      <c r="D7" s="2" t="s">
        <v>4201</v>
      </c>
      <c r="E7" s="2" t="s">
        <v>4202</v>
      </c>
      <c r="F7" s="2" t="s">
        <v>4203</v>
      </c>
      <c r="G7" s="2" t="s">
        <v>4204</v>
      </c>
      <c r="H7" s="2" t="s">
        <v>28</v>
      </c>
      <c r="I7" s="2" t="s">
        <v>4205</v>
      </c>
      <c r="J7" s="4" t="n">
        <v>45722</v>
      </c>
      <c r="K7" s="4" t="n">
        <v>45752</v>
      </c>
      <c r="L7" s="27" t="n">
        <v>4047.41</v>
      </c>
      <c r="M7" s="4" t="n">
        <v>45797</v>
      </c>
      <c r="N7" s="28" t="n">
        <v>75</v>
      </c>
      <c r="O7" s="28" t="n">
        <v>45</v>
      </c>
      <c r="P7" s="29" t="n">
        <f aca="false">L7*N7</f>
        <v>303555.75</v>
      </c>
      <c r="Q7" s="29" t="n">
        <f aca="false">L7*O7</f>
        <v>182133.45</v>
      </c>
      <c r="R7" s="8"/>
      <c r="XFC7" s="9"/>
      <c r="XFD7" s="9"/>
    </row>
    <row r="8" customFormat="false" ht="14.25" hidden="false" customHeight="true" outlineLevel="0" collapsed="false">
      <c r="A8" s="2" t="s">
        <v>2354</v>
      </c>
      <c r="B8" s="2" t="s">
        <v>2354</v>
      </c>
      <c r="C8" s="1" t="s">
        <v>4206</v>
      </c>
      <c r="D8" s="2" t="s">
        <v>4207</v>
      </c>
      <c r="E8" s="2" t="s">
        <v>4208</v>
      </c>
      <c r="F8" s="2" t="s">
        <v>4209</v>
      </c>
      <c r="G8" s="2" t="s">
        <v>4210</v>
      </c>
      <c r="H8" s="2" t="s">
        <v>28</v>
      </c>
      <c r="I8" s="2" t="s">
        <v>4211</v>
      </c>
      <c r="J8" s="4" t="n">
        <v>45630</v>
      </c>
      <c r="K8" s="4" t="n">
        <v>45660</v>
      </c>
      <c r="L8" s="27" t="n">
        <v>63354.56</v>
      </c>
      <c r="M8" s="4" t="n">
        <v>45730</v>
      </c>
      <c r="N8" s="28" t="n">
        <v>100</v>
      </c>
      <c r="O8" s="28" t="n">
        <v>70</v>
      </c>
      <c r="P8" s="29" t="n">
        <f aca="false">L8*N8</f>
        <v>6335456</v>
      </c>
      <c r="Q8" s="29" t="n">
        <f aca="false">L8*O8</f>
        <v>4434819.2</v>
      </c>
      <c r="R8" s="8"/>
      <c r="XFC8" s="9"/>
      <c r="XFD8" s="9"/>
    </row>
    <row r="9" customFormat="false" ht="14.25" hidden="false" customHeight="true" outlineLevel="0" collapsed="false">
      <c r="A9" s="2" t="s">
        <v>2354</v>
      </c>
      <c r="B9" s="2" t="s">
        <v>2354</v>
      </c>
      <c r="C9" s="1" t="s">
        <v>4212</v>
      </c>
      <c r="D9" s="2" t="s">
        <v>4213</v>
      </c>
      <c r="E9" s="2" t="s">
        <v>4214</v>
      </c>
      <c r="F9" s="2" t="s">
        <v>4215</v>
      </c>
      <c r="G9" s="2" t="s">
        <v>4216</v>
      </c>
      <c r="H9" s="2" t="s">
        <v>28</v>
      </c>
      <c r="I9" s="2" t="s">
        <v>4217</v>
      </c>
      <c r="J9" s="4" t="n">
        <v>45688</v>
      </c>
      <c r="K9" s="4" t="n">
        <v>45718</v>
      </c>
      <c r="L9" s="27" t="n">
        <v>63.82</v>
      </c>
      <c r="M9" s="4" t="n">
        <v>45730</v>
      </c>
      <c r="N9" s="28" t="n">
        <v>42</v>
      </c>
      <c r="O9" s="28" t="n">
        <v>12</v>
      </c>
      <c r="P9" s="29" t="n">
        <f aca="false">L9*N9</f>
        <v>2680.44</v>
      </c>
      <c r="Q9" s="29" t="n">
        <f aca="false">L9*O9</f>
        <v>765.84</v>
      </c>
      <c r="R9" s="8"/>
      <c r="XFC9" s="9"/>
      <c r="XFD9" s="9"/>
    </row>
    <row r="10" customFormat="false" ht="14.25" hidden="false" customHeight="true" outlineLevel="0" collapsed="false">
      <c r="A10" s="2" t="s">
        <v>2354</v>
      </c>
      <c r="B10" s="2" t="s">
        <v>2354</v>
      </c>
      <c r="C10" s="1" t="s">
        <v>4218</v>
      </c>
      <c r="D10" s="2" t="s">
        <v>4219</v>
      </c>
      <c r="E10" s="2" t="s">
        <v>4220</v>
      </c>
      <c r="F10" s="2" t="s">
        <v>4221</v>
      </c>
      <c r="G10" s="2" t="s">
        <v>2043</v>
      </c>
      <c r="H10" s="2" t="s">
        <v>28</v>
      </c>
      <c r="I10" s="2" t="s">
        <v>4222</v>
      </c>
      <c r="J10" s="4" t="n">
        <v>45671</v>
      </c>
      <c r="K10" s="4" t="n">
        <v>45701</v>
      </c>
      <c r="L10" s="27" t="n">
        <v>21403.55</v>
      </c>
      <c r="M10" s="4" t="n">
        <v>45720</v>
      </c>
      <c r="N10" s="28" t="n">
        <v>49</v>
      </c>
      <c r="O10" s="28" t="n">
        <v>19</v>
      </c>
      <c r="P10" s="29" t="n">
        <f aca="false">L10*N10</f>
        <v>1048773.95</v>
      </c>
      <c r="Q10" s="29" t="n">
        <f aca="false">L10*O10</f>
        <v>406667.45</v>
      </c>
      <c r="R10" s="8"/>
      <c r="XFC10" s="9"/>
      <c r="XFD10" s="9"/>
    </row>
    <row r="11" customFormat="false" ht="14.25" hidden="false" customHeight="true" outlineLevel="0" collapsed="false">
      <c r="A11" s="2" t="s">
        <v>2354</v>
      </c>
      <c r="B11" s="2" t="s">
        <v>2354</v>
      </c>
      <c r="C11" s="1" t="s">
        <v>4223</v>
      </c>
      <c r="D11" s="2" t="s">
        <v>4224</v>
      </c>
      <c r="E11" s="2" t="s">
        <v>4225</v>
      </c>
      <c r="F11" s="2" t="s">
        <v>4226</v>
      </c>
      <c r="G11" s="2" t="s">
        <v>2440</v>
      </c>
      <c r="H11" s="2" t="s">
        <v>28</v>
      </c>
      <c r="I11" s="2" t="s">
        <v>4227</v>
      </c>
      <c r="J11" s="4" t="n">
        <v>45799</v>
      </c>
      <c r="K11" s="4" t="n">
        <v>45829</v>
      </c>
      <c r="L11" s="27" t="n">
        <v>71288.41</v>
      </c>
      <c r="M11" s="4" t="n">
        <v>45817</v>
      </c>
      <c r="N11" s="28" t="n">
        <v>18</v>
      </c>
      <c r="O11" s="28" t="n">
        <v>-12</v>
      </c>
      <c r="P11" s="29" t="n">
        <f aca="false">L11*N11</f>
        <v>1283191.38</v>
      </c>
      <c r="Q11" s="29" t="n">
        <f aca="false">L11*O11</f>
        <v>-855460.92</v>
      </c>
      <c r="R11" s="8"/>
      <c r="XFC11" s="9"/>
      <c r="XFD11" s="9"/>
    </row>
    <row r="12" customFormat="false" ht="14.25" hidden="false" customHeight="true" outlineLevel="0" collapsed="false">
      <c r="A12" s="2" t="s">
        <v>2354</v>
      </c>
      <c r="B12" s="2" t="s">
        <v>2354</v>
      </c>
      <c r="C12" s="1" t="s">
        <v>4228</v>
      </c>
      <c r="D12" s="2" t="s">
        <v>4229</v>
      </c>
      <c r="E12" s="2" t="s">
        <v>4230</v>
      </c>
      <c r="F12" s="2" t="s">
        <v>4231</v>
      </c>
      <c r="G12" s="2" t="s">
        <v>4232</v>
      </c>
      <c r="H12" s="2" t="s">
        <v>28</v>
      </c>
      <c r="I12" s="2" t="s">
        <v>4233</v>
      </c>
      <c r="J12" s="4" t="n">
        <v>45736</v>
      </c>
      <c r="K12" s="4" t="n">
        <v>45766</v>
      </c>
      <c r="L12" s="27" t="n">
        <v>8334.52</v>
      </c>
      <c r="M12" s="4" t="n">
        <v>45763</v>
      </c>
      <c r="N12" s="28" t="n">
        <v>27</v>
      </c>
      <c r="O12" s="28" t="n">
        <v>-3</v>
      </c>
      <c r="P12" s="29" t="n">
        <f aca="false">L12*N12</f>
        <v>225032.04</v>
      </c>
      <c r="Q12" s="29" t="n">
        <f aca="false">L12*O12</f>
        <v>-25003.56</v>
      </c>
      <c r="R12" s="8"/>
      <c r="XFC12" s="9"/>
      <c r="XFD12" s="9"/>
    </row>
    <row r="13" customFormat="false" ht="14.25" hidden="false" customHeight="true" outlineLevel="0" collapsed="false">
      <c r="A13" s="2" t="s">
        <v>2354</v>
      </c>
      <c r="B13" s="2" t="s">
        <v>2354</v>
      </c>
      <c r="C13" s="1" t="s">
        <v>4234</v>
      </c>
      <c r="D13" s="2" t="s">
        <v>4235</v>
      </c>
      <c r="E13" s="2" t="s">
        <v>4236</v>
      </c>
      <c r="F13" s="2" t="s">
        <v>4237</v>
      </c>
      <c r="G13" s="2" t="s">
        <v>4238</v>
      </c>
      <c r="H13" s="2" t="s">
        <v>28</v>
      </c>
      <c r="I13" s="2" t="s">
        <v>4239</v>
      </c>
      <c r="J13" s="4" t="n">
        <v>45720</v>
      </c>
      <c r="K13" s="4" t="n">
        <v>45750</v>
      </c>
      <c r="L13" s="27" t="n">
        <v>299.29</v>
      </c>
      <c r="M13" s="4" t="n">
        <v>45838</v>
      </c>
      <c r="N13" s="28" t="n">
        <v>118</v>
      </c>
      <c r="O13" s="28" t="n">
        <v>88</v>
      </c>
      <c r="P13" s="29" t="n">
        <f aca="false">L13*N13</f>
        <v>35316.22</v>
      </c>
      <c r="Q13" s="29" t="n">
        <f aca="false">L13*O13</f>
        <v>26337.52</v>
      </c>
      <c r="R13" s="8"/>
      <c r="XFC13" s="9"/>
      <c r="XFD13" s="9"/>
    </row>
    <row r="14" customFormat="false" ht="14.25" hidden="false" customHeight="true" outlineLevel="0" collapsed="false">
      <c r="A14" s="2" t="s">
        <v>2354</v>
      </c>
      <c r="B14" s="2" t="s">
        <v>2354</v>
      </c>
      <c r="C14" s="1" t="s">
        <v>42</v>
      </c>
      <c r="D14" s="2"/>
      <c r="E14" s="2" t="s">
        <v>4240</v>
      </c>
      <c r="F14" s="2" t="s">
        <v>4241</v>
      </c>
      <c r="G14" s="2" t="s">
        <v>4242</v>
      </c>
      <c r="H14" s="2" t="s">
        <v>28</v>
      </c>
      <c r="I14" s="2" t="s">
        <v>4243</v>
      </c>
      <c r="J14" s="4" t="n">
        <v>45762</v>
      </c>
      <c r="K14" s="4" t="n">
        <v>45793</v>
      </c>
      <c r="L14" s="27" t="n">
        <v>7038</v>
      </c>
      <c r="M14" s="4" t="n">
        <v>45786</v>
      </c>
      <c r="N14" s="28" t="n">
        <v>24</v>
      </c>
      <c r="O14" s="28" t="n">
        <v>-7</v>
      </c>
      <c r="P14" s="29" t="n">
        <f aca="false">L14*N14</f>
        <v>168912</v>
      </c>
      <c r="Q14" s="29" t="n">
        <f aca="false">L14*O14</f>
        <v>-49266</v>
      </c>
      <c r="R14" s="8"/>
      <c r="XFC14" s="9"/>
      <c r="XFD14" s="9"/>
    </row>
    <row r="15" customFormat="false" ht="14.25" hidden="false" customHeight="true" outlineLevel="0" collapsed="false">
      <c r="A15" s="2" t="s">
        <v>2354</v>
      </c>
      <c r="B15" s="2" t="s">
        <v>2354</v>
      </c>
      <c r="C15" s="1" t="s">
        <v>4244</v>
      </c>
      <c r="D15" s="2" t="s">
        <v>4245</v>
      </c>
      <c r="E15" s="2" t="s">
        <v>4246</v>
      </c>
      <c r="F15" s="2" t="s">
        <v>4247</v>
      </c>
      <c r="G15" s="2" t="s">
        <v>4248</v>
      </c>
      <c r="H15" s="2" t="s">
        <v>28</v>
      </c>
      <c r="I15" s="2" t="s">
        <v>4249</v>
      </c>
      <c r="J15" s="4" t="n">
        <v>45792</v>
      </c>
      <c r="K15" s="4" t="n">
        <v>45822</v>
      </c>
      <c r="L15" s="27" t="n">
        <v>4426.84</v>
      </c>
      <c r="M15" s="4" t="n">
        <v>45838</v>
      </c>
      <c r="N15" s="28" t="n">
        <v>46</v>
      </c>
      <c r="O15" s="28" t="n">
        <v>16</v>
      </c>
      <c r="P15" s="29" t="n">
        <f aca="false">L15*N15</f>
        <v>203634.64</v>
      </c>
      <c r="Q15" s="29" t="n">
        <f aca="false">L15*O15</f>
        <v>70829.44</v>
      </c>
      <c r="R15" s="8"/>
      <c r="XFC15" s="9"/>
      <c r="XFD15" s="9"/>
    </row>
    <row r="16" customFormat="false" ht="14.25" hidden="false" customHeight="true" outlineLevel="0" collapsed="false">
      <c r="A16" s="2" t="s">
        <v>2354</v>
      </c>
      <c r="B16" s="2" t="s">
        <v>2354</v>
      </c>
      <c r="C16" s="1" t="s">
        <v>4250</v>
      </c>
      <c r="D16" s="2" t="s">
        <v>4251</v>
      </c>
      <c r="E16" s="2" t="s">
        <v>4252</v>
      </c>
      <c r="F16" s="2" t="s">
        <v>4253</v>
      </c>
      <c r="G16" s="2" t="s">
        <v>3122</v>
      </c>
      <c r="H16" s="2" t="s">
        <v>28</v>
      </c>
      <c r="I16" s="2" t="s">
        <v>4254</v>
      </c>
      <c r="J16" s="4" t="n">
        <v>45737</v>
      </c>
      <c r="K16" s="4" t="n">
        <v>45767</v>
      </c>
      <c r="L16" s="27" t="n">
        <v>1186.18</v>
      </c>
      <c r="M16" s="4" t="n">
        <v>45763</v>
      </c>
      <c r="N16" s="28" t="n">
        <v>26</v>
      </c>
      <c r="O16" s="28" t="n">
        <v>-4</v>
      </c>
      <c r="P16" s="29" t="n">
        <f aca="false">L16*N16</f>
        <v>30840.68</v>
      </c>
      <c r="Q16" s="29" t="n">
        <f aca="false">L16*O16</f>
        <v>-4744.72</v>
      </c>
      <c r="R16" s="8"/>
      <c r="XFC16" s="9"/>
      <c r="XFD16" s="9"/>
    </row>
    <row r="17" customFormat="false" ht="14.25" hidden="false" customHeight="true" outlineLevel="0" collapsed="false">
      <c r="A17" s="2" t="s">
        <v>2354</v>
      </c>
      <c r="B17" s="2" t="s">
        <v>2354</v>
      </c>
      <c r="C17" s="1" t="s">
        <v>1450</v>
      </c>
      <c r="D17" s="2" t="s">
        <v>1451</v>
      </c>
      <c r="E17" s="2" t="s">
        <v>4255</v>
      </c>
      <c r="F17" s="2" t="s">
        <v>4256</v>
      </c>
      <c r="G17" s="2" t="s">
        <v>4257</v>
      </c>
      <c r="H17" s="2" t="s">
        <v>28</v>
      </c>
      <c r="I17" s="2" t="s">
        <v>4258</v>
      </c>
      <c r="J17" s="4" t="n">
        <v>45783</v>
      </c>
      <c r="K17" s="4" t="n">
        <v>45813</v>
      </c>
      <c r="L17" s="27" t="n">
        <v>688.82</v>
      </c>
      <c r="M17" s="4" t="n">
        <v>45798</v>
      </c>
      <c r="N17" s="28" t="n">
        <v>15</v>
      </c>
      <c r="O17" s="28" t="n">
        <v>-15</v>
      </c>
      <c r="P17" s="29" t="n">
        <f aca="false">L17*N17</f>
        <v>10332.3</v>
      </c>
      <c r="Q17" s="29" t="n">
        <f aca="false">L17*O17</f>
        <v>-10332.3</v>
      </c>
      <c r="R17" s="8"/>
      <c r="XFC17" s="9"/>
      <c r="XFD17" s="9"/>
    </row>
    <row r="18" customFormat="false" ht="14.25" hidden="false" customHeight="true" outlineLevel="0" collapsed="false">
      <c r="A18" s="2" t="s">
        <v>2354</v>
      </c>
      <c r="B18" s="2" t="s">
        <v>2354</v>
      </c>
      <c r="C18" s="1" t="s">
        <v>42</v>
      </c>
      <c r="D18" s="2"/>
      <c r="E18" s="2" t="s">
        <v>4259</v>
      </c>
      <c r="F18" s="2" t="s">
        <v>4260</v>
      </c>
      <c r="G18" s="2" t="s">
        <v>4261</v>
      </c>
      <c r="H18" s="2" t="s">
        <v>28</v>
      </c>
      <c r="I18" s="2" t="s">
        <v>4262</v>
      </c>
      <c r="J18" s="4" t="n">
        <v>45668</v>
      </c>
      <c r="K18" s="4" t="n">
        <v>45698</v>
      </c>
      <c r="L18" s="27" t="n">
        <v>21143.17</v>
      </c>
      <c r="M18" s="4" t="n">
        <v>45706</v>
      </c>
      <c r="N18" s="28" t="n">
        <v>38</v>
      </c>
      <c r="O18" s="28" t="n">
        <v>8</v>
      </c>
      <c r="P18" s="29" t="n">
        <f aca="false">L18*N18</f>
        <v>803440.46</v>
      </c>
      <c r="Q18" s="29" t="n">
        <f aca="false">L18*O18</f>
        <v>169145.36</v>
      </c>
      <c r="R18" s="8"/>
      <c r="XFC18" s="9"/>
      <c r="XFD18" s="9"/>
    </row>
    <row r="19" customFormat="false" ht="14.25" hidden="false" customHeight="true" outlineLevel="0" collapsed="false">
      <c r="A19" s="2" t="s">
        <v>2354</v>
      </c>
      <c r="B19" s="2" t="s">
        <v>2354</v>
      </c>
      <c r="C19" s="1" t="s">
        <v>4263</v>
      </c>
      <c r="D19" s="2" t="s">
        <v>4264</v>
      </c>
      <c r="E19" s="2" t="s">
        <v>4265</v>
      </c>
      <c r="F19" s="2" t="s">
        <v>4266</v>
      </c>
      <c r="G19" s="2" t="s">
        <v>3628</v>
      </c>
      <c r="H19" s="2" t="s">
        <v>28</v>
      </c>
      <c r="I19" s="2" t="s">
        <v>4267</v>
      </c>
      <c r="J19" s="4" t="n">
        <v>45720</v>
      </c>
      <c r="K19" s="4" t="n">
        <v>45750</v>
      </c>
      <c r="L19" s="27" t="n">
        <v>2111.25</v>
      </c>
      <c r="M19" s="4" t="n">
        <v>45740</v>
      </c>
      <c r="N19" s="28" t="n">
        <v>20</v>
      </c>
      <c r="O19" s="28" t="n">
        <v>-10</v>
      </c>
      <c r="P19" s="29" t="n">
        <f aca="false">L19*N19</f>
        <v>42225</v>
      </c>
      <c r="Q19" s="29" t="n">
        <f aca="false">L19*O19</f>
        <v>-21112.5</v>
      </c>
      <c r="R19" s="8"/>
      <c r="XFC19" s="9"/>
      <c r="XFD19" s="9"/>
    </row>
    <row r="20" customFormat="false" ht="14.25" hidden="false" customHeight="true" outlineLevel="0" collapsed="false">
      <c r="A20" s="2" t="s">
        <v>2354</v>
      </c>
      <c r="B20" s="2" t="s">
        <v>2354</v>
      </c>
      <c r="C20" s="1" t="s">
        <v>4268</v>
      </c>
      <c r="D20" s="2" t="s">
        <v>4269</v>
      </c>
      <c r="E20" s="2" t="s">
        <v>4270</v>
      </c>
      <c r="F20" s="2" t="s">
        <v>4271</v>
      </c>
      <c r="G20" s="2" t="s">
        <v>4272</v>
      </c>
      <c r="H20" s="2" t="s">
        <v>28</v>
      </c>
      <c r="I20" s="2" t="s">
        <v>4273</v>
      </c>
      <c r="J20" s="4" t="n">
        <v>45780</v>
      </c>
      <c r="K20" s="4" t="n">
        <v>45810</v>
      </c>
      <c r="L20" s="27" t="n">
        <v>192.62</v>
      </c>
      <c r="M20" s="4" t="n">
        <v>45796</v>
      </c>
      <c r="N20" s="28" t="n">
        <v>16</v>
      </c>
      <c r="O20" s="28" t="n">
        <v>-14</v>
      </c>
      <c r="P20" s="29" t="n">
        <f aca="false">L20*N20</f>
        <v>3081.92</v>
      </c>
      <c r="Q20" s="29" t="n">
        <f aca="false">L20*O20</f>
        <v>-2696.68</v>
      </c>
      <c r="R20" s="8"/>
      <c r="XFC20" s="9"/>
      <c r="XFD20" s="9"/>
    </row>
    <row r="21" customFormat="false" ht="14.25" hidden="false" customHeight="true" outlineLevel="0" collapsed="false">
      <c r="A21" s="2" t="s">
        <v>2354</v>
      </c>
      <c r="B21" s="2" t="s">
        <v>2354</v>
      </c>
      <c r="C21" s="1" t="s">
        <v>4274</v>
      </c>
      <c r="D21" s="2" t="s">
        <v>4275</v>
      </c>
      <c r="E21" s="2" t="s">
        <v>4276</v>
      </c>
      <c r="F21" s="2" t="s">
        <v>4277</v>
      </c>
      <c r="G21" s="2" t="s">
        <v>4278</v>
      </c>
      <c r="H21" s="2" t="s">
        <v>28</v>
      </c>
      <c r="I21" s="2" t="s">
        <v>4279</v>
      </c>
      <c r="J21" s="4" t="n">
        <v>45813</v>
      </c>
      <c r="K21" s="4" t="n">
        <v>45843</v>
      </c>
      <c r="L21" s="27" t="n">
        <v>9080.23</v>
      </c>
      <c r="M21" s="4" t="n">
        <v>45824</v>
      </c>
      <c r="N21" s="28" t="n">
        <v>11</v>
      </c>
      <c r="O21" s="28" t="n">
        <v>-19</v>
      </c>
      <c r="P21" s="29" t="n">
        <f aca="false">L21*N21</f>
        <v>99882.53</v>
      </c>
      <c r="Q21" s="29" t="n">
        <f aca="false">L21*O21</f>
        <v>-172524.37</v>
      </c>
      <c r="R21" s="8"/>
      <c r="XFC21" s="9"/>
      <c r="XFD21" s="9"/>
    </row>
    <row r="22" customFormat="false" ht="14.25" hidden="false" customHeight="true" outlineLevel="0" collapsed="false">
      <c r="A22" s="2" t="s">
        <v>2354</v>
      </c>
      <c r="B22" s="2" t="s">
        <v>2354</v>
      </c>
      <c r="C22" s="1" t="s">
        <v>4280</v>
      </c>
      <c r="D22" s="2" t="s">
        <v>4281</v>
      </c>
      <c r="E22" s="2" t="s">
        <v>4282</v>
      </c>
      <c r="F22" s="2" t="s">
        <v>4283</v>
      </c>
      <c r="G22" s="2" t="s">
        <v>2450</v>
      </c>
      <c r="H22" s="2" t="s">
        <v>28</v>
      </c>
      <c r="I22" s="2" t="s">
        <v>4284</v>
      </c>
      <c r="J22" s="4" t="n">
        <v>45758</v>
      </c>
      <c r="K22" s="4" t="n">
        <v>45788</v>
      </c>
      <c r="L22" s="27" t="n">
        <v>22855.02</v>
      </c>
      <c r="M22" s="4" t="n">
        <v>45796</v>
      </c>
      <c r="N22" s="28" t="n">
        <v>38</v>
      </c>
      <c r="O22" s="28" t="n">
        <v>8</v>
      </c>
      <c r="P22" s="29" t="n">
        <f aca="false">L22*N22</f>
        <v>868490.76</v>
      </c>
      <c r="Q22" s="29" t="n">
        <f aca="false">L22*O22</f>
        <v>182840.16</v>
      </c>
      <c r="R22" s="8"/>
      <c r="XFC22" s="9"/>
      <c r="XFD22" s="9"/>
    </row>
    <row r="23" customFormat="false" ht="14.25" hidden="false" customHeight="true" outlineLevel="0" collapsed="false">
      <c r="A23" s="2" t="s">
        <v>2354</v>
      </c>
      <c r="B23" s="2" t="s">
        <v>2354</v>
      </c>
      <c r="C23" s="1" t="s">
        <v>42</v>
      </c>
      <c r="D23" s="2"/>
      <c r="E23" s="2" t="s">
        <v>4285</v>
      </c>
      <c r="F23" s="2" t="s">
        <v>4286</v>
      </c>
      <c r="G23" s="2" t="s">
        <v>1375</v>
      </c>
      <c r="H23" s="2" t="s">
        <v>28</v>
      </c>
      <c r="I23" s="2" t="s">
        <v>4287</v>
      </c>
      <c r="J23" s="4" t="n">
        <v>45721</v>
      </c>
      <c r="K23" s="4" t="n">
        <v>45751</v>
      </c>
      <c r="L23" s="27" t="n">
        <v>1452.43</v>
      </c>
      <c r="M23" s="4" t="n">
        <v>45748</v>
      </c>
      <c r="N23" s="28" t="n">
        <v>27</v>
      </c>
      <c r="O23" s="28" t="n">
        <v>-3</v>
      </c>
      <c r="P23" s="29" t="n">
        <f aca="false">L23*N23</f>
        <v>39215.61</v>
      </c>
      <c r="Q23" s="29" t="n">
        <f aca="false">L23*O23</f>
        <v>-4357.29</v>
      </c>
      <c r="R23" s="8"/>
      <c r="XFC23" s="9"/>
      <c r="XFD23" s="9"/>
    </row>
    <row r="24" customFormat="false" ht="14.25" hidden="false" customHeight="true" outlineLevel="0" collapsed="false">
      <c r="A24" s="2" t="s">
        <v>2354</v>
      </c>
      <c r="B24" s="2" t="s">
        <v>2354</v>
      </c>
      <c r="C24" s="1" t="s">
        <v>4206</v>
      </c>
      <c r="D24" s="2" t="s">
        <v>4207</v>
      </c>
      <c r="E24" s="2" t="s">
        <v>4288</v>
      </c>
      <c r="F24" s="2" t="s">
        <v>4289</v>
      </c>
      <c r="G24" s="2" t="s">
        <v>4290</v>
      </c>
      <c r="H24" s="2" t="s">
        <v>28</v>
      </c>
      <c r="I24" s="2" t="s">
        <v>4291</v>
      </c>
      <c r="J24" s="4" t="n">
        <v>45742</v>
      </c>
      <c r="K24" s="4" t="n">
        <v>45772</v>
      </c>
      <c r="L24" s="27" t="n">
        <v>1458.58</v>
      </c>
      <c r="M24" s="4" t="n">
        <v>45799</v>
      </c>
      <c r="N24" s="28" t="n">
        <v>57</v>
      </c>
      <c r="O24" s="28" t="n">
        <v>27</v>
      </c>
      <c r="P24" s="29" t="n">
        <f aca="false">L24*N24</f>
        <v>83139.06</v>
      </c>
      <c r="Q24" s="29" t="n">
        <f aca="false">L24*O24</f>
        <v>39381.66</v>
      </c>
      <c r="R24" s="8"/>
      <c r="XFC24" s="9"/>
      <c r="XFD24" s="9"/>
    </row>
    <row r="25" customFormat="false" ht="14.25" hidden="false" customHeight="true" outlineLevel="0" collapsed="false">
      <c r="A25" s="2" t="s">
        <v>2354</v>
      </c>
      <c r="B25" s="2" t="s">
        <v>2354</v>
      </c>
      <c r="C25" s="1" t="s">
        <v>4292</v>
      </c>
      <c r="D25" s="2" t="s">
        <v>4293</v>
      </c>
      <c r="E25" s="2" t="s">
        <v>4294</v>
      </c>
      <c r="F25" s="2" t="s">
        <v>4295</v>
      </c>
      <c r="G25" s="2" t="s">
        <v>4296</v>
      </c>
      <c r="H25" s="2" t="s">
        <v>28</v>
      </c>
      <c r="I25" s="2" t="s">
        <v>4297</v>
      </c>
      <c r="J25" s="4" t="n">
        <v>45759</v>
      </c>
      <c r="K25" s="4" t="n">
        <v>45789</v>
      </c>
      <c r="L25" s="27" t="n">
        <v>160.57</v>
      </c>
      <c r="M25" s="4" t="n">
        <v>45838</v>
      </c>
      <c r="N25" s="28" t="n">
        <v>79</v>
      </c>
      <c r="O25" s="28" t="n">
        <v>49</v>
      </c>
      <c r="P25" s="29" t="n">
        <f aca="false">L25*N25</f>
        <v>12685.03</v>
      </c>
      <c r="Q25" s="29" t="n">
        <f aca="false">L25*O25</f>
        <v>7867.93</v>
      </c>
      <c r="R25" s="8"/>
      <c r="XFC25" s="9"/>
      <c r="XFD25" s="9"/>
    </row>
    <row r="26" customFormat="false" ht="14.25" hidden="false" customHeight="true" outlineLevel="0" collapsed="false">
      <c r="A26" s="2" t="s">
        <v>2354</v>
      </c>
      <c r="B26" s="2" t="s">
        <v>2354</v>
      </c>
      <c r="C26" s="1" t="s">
        <v>42</v>
      </c>
      <c r="D26" s="2"/>
      <c r="E26" s="2" t="s">
        <v>4298</v>
      </c>
      <c r="F26" s="2" t="s">
        <v>4299</v>
      </c>
      <c r="G26" s="2" t="s">
        <v>2913</v>
      </c>
      <c r="H26" s="2" t="s">
        <v>28</v>
      </c>
      <c r="I26" s="2" t="s">
        <v>4300</v>
      </c>
      <c r="J26" s="4" t="n">
        <v>45721</v>
      </c>
      <c r="K26" s="4" t="n">
        <v>45751</v>
      </c>
      <c r="L26" s="27" t="n">
        <v>1998.2</v>
      </c>
      <c r="M26" s="4" t="n">
        <v>45748</v>
      </c>
      <c r="N26" s="28" t="n">
        <v>27</v>
      </c>
      <c r="O26" s="28" t="n">
        <v>-3</v>
      </c>
      <c r="P26" s="29" t="n">
        <f aca="false">L26*N26</f>
        <v>53951.4</v>
      </c>
      <c r="Q26" s="29" t="n">
        <f aca="false">L26*O26</f>
        <v>-5994.6</v>
      </c>
      <c r="R26" s="8"/>
      <c r="XFC26" s="9"/>
      <c r="XFD26" s="9"/>
    </row>
    <row r="27" customFormat="false" ht="14.25" hidden="false" customHeight="true" outlineLevel="0" collapsed="false">
      <c r="A27" s="2" t="s">
        <v>2354</v>
      </c>
      <c r="B27" s="2" t="s">
        <v>2354</v>
      </c>
      <c r="C27" s="1" t="s">
        <v>4301</v>
      </c>
      <c r="D27" s="2" t="s">
        <v>4302</v>
      </c>
      <c r="E27" s="2" t="s">
        <v>4303</v>
      </c>
      <c r="F27" s="2" t="s">
        <v>4304</v>
      </c>
      <c r="G27" s="2" t="s">
        <v>4238</v>
      </c>
      <c r="H27" s="2" t="s">
        <v>28</v>
      </c>
      <c r="I27" s="2" t="s">
        <v>4305</v>
      </c>
      <c r="J27" s="4" t="n">
        <v>45686</v>
      </c>
      <c r="K27" s="4" t="n">
        <v>45716</v>
      </c>
      <c r="L27" s="27" t="n">
        <v>4846.54</v>
      </c>
      <c r="M27" s="4" t="n">
        <v>45733</v>
      </c>
      <c r="N27" s="28" t="n">
        <v>47</v>
      </c>
      <c r="O27" s="28" t="n">
        <v>17</v>
      </c>
      <c r="P27" s="29" t="n">
        <f aca="false">L27*N27</f>
        <v>227787.38</v>
      </c>
      <c r="Q27" s="29" t="n">
        <f aca="false">L27*O27</f>
        <v>82391.18</v>
      </c>
      <c r="R27" s="8"/>
      <c r="XFC27" s="9"/>
      <c r="XFD27" s="9"/>
    </row>
    <row r="28" customFormat="false" ht="14.25" hidden="false" customHeight="true" outlineLevel="0" collapsed="false">
      <c r="A28" s="2" t="s">
        <v>2354</v>
      </c>
      <c r="B28" s="2" t="s">
        <v>2354</v>
      </c>
      <c r="C28" s="1" t="s">
        <v>4306</v>
      </c>
      <c r="D28" s="2" t="s">
        <v>4307</v>
      </c>
      <c r="E28" s="2" t="s">
        <v>4308</v>
      </c>
      <c r="F28" s="2" t="s">
        <v>4309</v>
      </c>
      <c r="G28" s="2" t="s">
        <v>4310</v>
      </c>
      <c r="H28" s="2" t="s">
        <v>28</v>
      </c>
      <c r="I28" s="2" t="s">
        <v>4311</v>
      </c>
      <c r="J28" s="4" t="n">
        <v>45629</v>
      </c>
      <c r="K28" s="4" t="n">
        <v>45659</v>
      </c>
      <c r="L28" s="27" t="n">
        <v>1132.8</v>
      </c>
      <c r="M28" s="4" t="n">
        <v>45691</v>
      </c>
      <c r="N28" s="28" t="n">
        <v>62</v>
      </c>
      <c r="O28" s="28" t="n">
        <v>32</v>
      </c>
      <c r="P28" s="29" t="n">
        <f aca="false">L28*N28</f>
        <v>70233.6</v>
      </c>
      <c r="Q28" s="29" t="n">
        <f aca="false">L28*O28</f>
        <v>36249.6</v>
      </c>
      <c r="R28" s="8"/>
      <c r="XFC28" s="9"/>
      <c r="XFD28" s="9"/>
    </row>
    <row r="29" customFormat="false" ht="14.25" hidden="false" customHeight="true" outlineLevel="0" collapsed="false">
      <c r="A29" s="2" t="s">
        <v>2354</v>
      </c>
      <c r="B29" s="2" t="s">
        <v>2354</v>
      </c>
      <c r="C29" s="1" t="s">
        <v>4312</v>
      </c>
      <c r="D29" s="2" t="s">
        <v>4313</v>
      </c>
      <c r="E29" s="2" t="s">
        <v>4314</v>
      </c>
      <c r="F29" s="2" t="s">
        <v>4315</v>
      </c>
      <c r="G29" s="2" t="s">
        <v>4316</v>
      </c>
      <c r="H29" s="2" t="s">
        <v>28</v>
      </c>
      <c r="I29" s="2" t="s">
        <v>4317</v>
      </c>
      <c r="J29" s="4" t="n">
        <v>45686</v>
      </c>
      <c r="K29" s="4" t="n">
        <v>45716</v>
      </c>
      <c r="L29" s="27" t="n">
        <v>9932.76</v>
      </c>
      <c r="M29" s="4" t="n">
        <v>45742</v>
      </c>
      <c r="N29" s="28" t="n">
        <v>56</v>
      </c>
      <c r="O29" s="28" t="n">
        <v>26</v>
      </c>
      <c r="P29" s="29" t="n">
        <f aca="false">L29*N29</f>
        <v>556234.56</v>
      </c>
      <c r="Q29" s="29" t="n">
        <f aca="false">L29*O29</f>
        <v>258251.76</v>
      </c>
      <c r="R29" s="8"/>
      <c r="XFC29" s="9"/>
      <c r="XFD29" s="9"/>
    </row>
    <row r="30" customFormat="false" ht="14.25" hidden="false" customHeight="true" outlineLevel="0" collapsed="false">
      <c r="A30" s="2" t="s">
        <v>2354</v>
      </c>
      <c r="B30" s="2" t="s">
        <v>2354</v>
      </c>
      <c r="C30" s="1" t="s">
        <v>4244</v>
      </c>
      <c r="D30" s="2" t="s">
        <v>4245</v>
      </c>
      <c r="E30" s="2" t="s">
        <v>4318</v>
      </c>
      <c r="F30" s="2" t="s">
        <v>4319</v>
      </c>
      <c r="G30" s="2" t="s">
        <v>4320</v>
      </c>
      <c r="H30" s="2" t="s">
        <v>28</v>
      </c>
      <c r="I30" s="2" t="s">
        <v>4321</v>
      </c>
      <c r="J30" s="4" t="n">
        <v>45665</v>
      </c>
      <c r="K30" s="4" t="n">
        <v>45695</v>
      </c>
      <c r="L30" s="27" t="n">
        <v>7154.88</v>
      </c>
      <c r="M30" s="4" t="n">
        <v>45712</v>
      </c>
      <c r="N30" s="28" t="n">
        <v>47</v>
      </c>
      <c r="O30" s="28" t="n">
        <v>17</v>
      </c>
      <c r="P30" s="29" t="n">
        <f aca="false">L30*N30</f>
        <v>336279.36</v>
      </c>
      <c r="Q30" s="29" t="n">
        <f aca="false">L30*O30</f>
        <v>121632.96</v>
      </c>
      <c r="R30" s="8"/>
      <c r="XFC30" s="9"/>
      <c r="XFD30" s="9"/>
    </row>
    <row r="31" customFormat="false" ht="14.25" hidden="false" customHeight="true" outlineLevel="0" collapsed="false">
      <c r="A31" s="2" t="s">
        <v>2354</v>
      </c>
      <c r="B31" s="2" t="s">
        <v>2354</v>
      </c>
      <c r="C31" s="1" t="s">
        <v>4206</v>
      </c>
      <c r="D31" s="2" t="s">
        <v>4207</v>
      </c>
      <c r="E31" s="2" t="s">
        <v>4322</v>
      </c>
      <c r="F31" s="2" t="s">
        <v>4323</v>
      </c>
      <c r="G31" s="2" t="s">
        <v>4324</v>
      </c>
      <c r="H31" s="2" t="s">
        <v>28</v>
      </c>
      <c r="I31" s="2" t="s">
        <v>4325</v>
      </c>
      <c r="J31" s="4" t="n">
        <v>45671</v>
      </c>
      <c r="K31" s="4" t="n">
        <v>45701</v>
      </c>
      <c r="L31" s="27" t="n">
        <v>18127.99</v>
      </c>
      <c r="M31" s="4" t="n">
        <v>45726</v>
      </c>
      <c r="N31" s="28" t="n">
        <v>55</v>
      </c>
      <c r="O31" s="28" t="n">
        <v>25</v>
      </c>
      <c r="P31" s="29" t="n">
        <f aca="false">L31*N31</f>
        <v>997039.45</v>
      </c>
      <c r="Q31" s="29" t="n">
        <f aca="false">L31*O31</f>
        <v>453199.75</v>
      </c>
      <c r="R31" s="8"/>
      <c r="XFC31" s="9"/>
      <c r="XFD31" s="9"/>
    </row>
    <row r="32" customFormat="false" ht="14.25" hidden="false" customHeight="true" outlineLevel="0" collapsed="false">
      <c r="A32" s="2" t="s">
        <v>2354</v>
      </c>
      <c r="B32" s="2" t="s">
        <v>2354</v>
      </c>
      <c r="C32" s="1" t="s">
        <v>4263</v>
      </c>
      <c r="D32" s="2" t="s">
        <v>4264</v>
      </c>
      <c r="E32" s="2" t="s">
        <v>4326</v>
      </c>
      <c r="F32" s="2" t="s">
        <v>4327</v>
      </c>
      <c r="G32" s="2" t="s">
        <v>3431</v>
      </c>
      <c r="H32" s="2" t="s">
        <v>28</v>
      </c>
      <c r="I32" s="2" t="s">
        <v>4328</v>
      </c>
      <c r="J32" s="4" t="n">
        <v>45747</v>
      </c>
      <c r="K32" s="4" t="n">
        <v>45777</v>
      </c>
      <c r="L32" s="27" t="n">
        <v>456.23</v>
      </c>
      <c r="M32" s="4" t="n">
        <v>45777</v>
      </c>
      <c r="N32" s="28" t="n">
        <v>30</v>
      </c>
      <c r="O32" s="28" t="n">
        <v>0</v>
      </c>
      <c r="P32" s="29" t="n">
        <f aca="false">L32*N32</f>
        <v>13686.9</v>
      </c>
      <c r="Q32" s="29" t="n">
        <f aca="false">L32*O32</f>
        <v>0</v>
      </c>
      <c r="R32" s="8"/>
      <c r="XFC32" s="9"/>
      <c r="XFD32" s="9"/>
    </row>
    <row r="33" customFormat="false" ht="14.25" hidden="false" customHeight="true" outlineLevel="0" collapsed="false">
      <c r="A33" s="2" t="s">
        <v>2354</v>
      </c>
      <c r="B33" s="2" t="s">
        <v>2354</v>
      </c>
      <c r="C33" s="1" t="s">
        <v>4329</v>
      </c>
      <c r="D33" s="2" t="s">
        <v>4330</v>
      </c>
      <c r="E33" s="2" t="s">
        <v>4331</v>
      </c>
      <c r="F33" s="2" t="s">
        <v>4332</v>
      </c>
      <c r="G33" s="2" t="s">
        <v>4333</v>
      </c>
      <c r="H33" s="2" t="s">
        <v>28</v>
      </c>
      <c r="I33" s="2" t="s">
        <v>4334</v>
      </c>
      <c r="J33" s="4" t="n">
        <v>45667</v>
      </c>
      <c r="K33" s="4" t="n">
        <v>45697</v>
      </c>
      <c r="L33" s="27" t="n">
        <v>2520</v>
      </c>
      <c r="M33" s="4" t="n">
        <v>45729</v>
      </c>
      <c r="N33" s="28" t="n">
        <v>62</v>
      </c>
      <c r="O33" s="28" t="n">
        <v>32</v>
      </c>
      <c r="P33" s="29" t="n">
        <f aca="false">L33*N33</f>
        <v>156240</v>
      </c>
      <c r="Q33" s="29" t="n">
        <f aca="false">L33*O33</f>
        <v>80640</v>
      </c>
      <c r="R33" s="8"/>
      <c r="XFC33" s="9"/>
      <c r="XFD33" s="9"/>
    </row>
    <row r="34" customFormat="false" ht="14.25" hidden="false" customHeight="true" outlineLevel="0" collapsed="false">
      <c r="A34" s="2" t="s">
        <v>2354</v>
      </c>
      <c r="B34" s="2" t="s">
        <v>2354</v>
      </c>
      <c r="C34" s="1" t="s">
        <v>4234</v>
      </c>
      <c r="D34" s="2" t="s">
        <v>4235</v>
      </c>
      <c r="E34" s="2" t="s">
        <v>4335</v>
      </c>
      <c r="F34" s="2" t="s">
        <v>4336</v>
      </c>
      <c r="G34" s="2" t="s">
        <v>984</v>
      </c>
      <c r="H34" s="2" t="s">
        <v>28</v>
      </c>
      <c r="I34" s="2" t="s">
        <v>4337</v>
      </c>
      <c r="J34" s="4" t="n">
        <v>45681</v>
      </c>
      <c r="K34" s="4" t="n">
        <v>45711</v>
      </c>
      <c r="L34" s="27" t="n">
        <v>27002.92</v>
      </c>
      <c r="M34" s="4" t="n">
        <v>45740</v>
      </c>
      <c r="N34" s="28" t="n">
        <v>59</v>
      </c>
      <c r="O34" s="28" t="n">
        <v>29</v>
      </c>
      <c r="P34" s="29" t="n">
        <f aca="false">L34*N34</f>
        <v>1593172.28</v>
      </c>
      <c r="Q34" s="29" t="n">
        <f aca="false">L34*O34</f>
        <v>783084.68</v>
      </c>
      <c r="R34" s="8"/>
      <c r="XFC34" s="9"/>
      <c r="XFD34" s="9"/>
    </row>
    <row r="35" customFormat="false" ht="14.25" hidden="false" customHeight="true" outlineLevel="0" collapsed="false">
      <c r="A35" s="2" t="s">
        <v>2354</v>
      </c>
      <c r="B35" s="2" t="s">
        <v>2354</v>
      </c>
      <c r="C35" s="1" t="s">
        <v>42</v>
      </c>
      <c r="D35" s="2"/>
      <c r="E35" s="2" t="s">
        <v>4338</v>
      </c>
      <c r="F35" s="2" t="s">
        <v>4339</v>
      </c>
      <c r="G35" s="2" t="s">
        <v>3448</v>
      </c>
      <c r="H35" s="2" t="s">
        <v>28</v>
      </c>
      <c r="I35" s="2" t="s">
        <v>4340</v>
      </c>
      <c r="J35" s="4" t="n">
        <v>45678</v>
      </c>
      <c r="K35" s="4" t="n">
        <v>45708</v>
      </c>
      <c r="L35" s="27" t="n">
        <v>4536</v>
      </c>
      <c r="M35" s="4" t="n">
        <v>45712</v>
      </c>
      <c r="N35" s="28" t="n">
        <v>34</v>
      </c>
      <c r="O35" s="28" t="n">
        <v>4</v>
      </c>
      <c r="P35" s="29" t="n">
        <f aca="false">L35*N35</f>
        <v>154224</v>
      </c>
      <c r="Q35" s="29" t="n">
        <f aca="false">L35*O35</f>
        <v>18144</v>
      </c>
      <c r="R35" s="8"/>
      <c r="XFC35" s="9"/>
      <c r="XFD35" s="9"/>
    </row>
    <row r="36" customFormat="false" ht="14.25" hidden="false" customHeight="true" outlineLevel="0" collapsed="false">
      <c r="A36" s="2" t="s">
        <v>2354</v>
      </c>
      <c r="B36" s="2" t="s">
        <v>2354</v>
      </c>
      <c r="C36" s="1" t="s">
        <v>4212</v>
      </c>
      <c r="D36" s="2" t="s">
        <v>4213</v>
      </c>
      <c r="E36" s="2" t="s">
        <v>4341</v>
      </c>
      <c r="F36" s="2" t="s">
        <v>4342</v>
      </c>
      <c r="G36" s="2" t="s">
        <v>4343</v>
      </c>
      <c r="H36" s="2" t="s">
        <v>28</v>
      </c>
      <c r="I36" s="2" t="s">
        <v>2353</v>
      </c>
      <c r="J36" s="4" t="n">
        <v>45686</v>
      </c>
      <c r="K36" s="4" t="n">
        <v>45716</v>
      </c>
      <c r="L36" s="27" t="n">
        <v>233.82</v>
      </c>
      <c r="M36" s="4" t="n">
        <v>45730</v>
      </c>
      <c r="N36" s="28" t="n">
        <v>44</v>
      </c>
      <c r="O36" s="28" t="n">
        <v>14</v>
      </c>
      <c r="P36" s="29" t="n">
        <f aca="false">L36*N36</f>
        <v>10288.08</v>
      </c>
      <c r="Q36" s="29" t="n">
        <f aca="false">L36*O36</f>
        <v>3273.48</v>
      </c>
      <c r="R36" s="8"/>
      <c r="XFC36" s="9"/>
      <c r="XFD36" s="9"/>
    </row>
    <row r="37" customFormat="false" ht="14.25" hidden="false" customHeight="true" outlineLevel="0" collapsed="false">
      <c r="A37" s="2" t="s">
        <v>2354</v>
      </c>
      <c r="B37" s="2" t="s">
        <v>2354</v>
      </c>
      <c r="C37" s="1" t="s">
        <v>4344</v>
      </c>
      <c r="D37" s="2" t="s">
        <v>4345</v>
      </c>
      <c r="E37" s="2" t="s">
        <v>4346</v>
      </c>
      <c r="F37" s="2" t="s">
        <v>4347</v>
      </c>
      <c r="G37" s="2" t="s">
        <v>4348</v>
      </c>
      <c r="H37" s="2" t="s">
        <v>28</v>
      </c>
      <c r="I37" s="2" t="s">
        <v>4349</v>
      </c>
      <c r="J37" s="4" t="n">
        <v>45657</v>
      </c>
      <c r="K37" s="4" t="n">
        <v>45687</v>
      </c>
      <c r="L37" s="27" t="n">
        <v>3494.32</v>
      </c>
      <c r="M37" s="4" t="n">
        <v>45730</v>
      </c>
      <c r="N37" s="28" t="n">
        <v>73</v>
      </c>
      <c r="O37" s="28" t="n">
        <v>43</v>
      </c>
      <c r="P37" s="29" t="n">
        <f aca="false">L37*N37</f>
        <v>255085.36</v>
      </c>
      <c r="Q37" s="29" t="n">
        <f aca="false">L37*O37</f>
        <v>150255.76</v>
      </c>
      <c r="R37" s="8"/>
      <c r="XFC37" s="9"/>
      <c r="XFD37" s="9"/>
    </row>
    <row r="38" customFormat="false" ht="14.25" hidden="false" customHeight="true" outlineLevel="0" collapsed="false">
      <c r="A38" s="2" t="s">
        <v>2354</v>
      </c>
      <c r="B38" s="2" t="s">
        <v>2354</v>
      </c>
      <c r="C38" s="1" t="s">
        <v>4344</v>
      </c>
      <c r="D38" s="2" t="s">
        <v>4345</v>
      </c>
      <c r="E38" s="2" t="s">
        <v>4346</v>
      </c>
      <c r="F38" s="2" t="s">
        <v>4347</v>
      </c>
      <c r="G38" s="2" t="s">
        <v>4348</v>
      </c>
      <c r="H38" s="2" t="s">
        <v>28</v>
      </c>
      <c r="I38" s="2" t="s">
        <v>4349</v>
      </c>
      <c r="J38" s="4" t="n">
        <v>45657</v>
      </c>
      <c r="K38" s="4" t="n">
        <v>45687</v>
      </c>
      <c r="L38" s="27" t="n">
        <v>397.79</v>
      </c>
      <c r="M38" s="4" t="n">
        <v>45838</v>
      </c>
      <c r="N38" s="28" t="n">
        <v>181</v>
      </c>
      <c r="O38" s="28" t="n">
        <v>151</v>
      </c>
      <c r="P38" s="29" t="n">
        <f aca="false">L38*N38</f>
        <v>71999.99</v>
      </c>
      <c r="Q38" s="29" t="n">
        <f aca="false">L38*O38</f>
        <v>60066.29</v>
      </c>
      <c r="R38" s="8"/>
      <c r="XFC38" s="9"/>
      <c r="XFD38" s="9"/>
    </row>
    <row r="39" customFormat="false" ht="14.25" hidden="false" customHeight="true" outlineLevel="0" collapsed="false">
      <c r="A39" s="2" t="s">
        <v>2354</v>
      </c>
      <c r="B39" s="2" t="s">
        <v>2354</v>
      </c>
      <c r="C39" s="1" t="s">
        <v>4350</v>
      </c>
      <c r="D39" s="2" t="s">
        <v>4351</v>
      </c>
      <c r="E39" s="2" t="s">
        <v>4352</v>
      </c>
      <c r="F39" s="2" t="s">
        <v>4353</v>
      </c>
      <c r="G39" s="2" t="s">
        <v>4354</v>
      </c>
      <c r="H39" s="2" t="s">
        <v>28</v>
      </c>
      <c r="I39" s="2" t="s">
        <v>4258</v>
      </c>
      <c r="J39" s="4" t="n">
        <v>45684</v>
      </c>
      <c r="K39" s="4" t="n">
        <v>45714</v>
      </c>
      <c r="L39" s="27" t="n">
        <v>688.82</v>
      </c>
      <c r="M39" s="4" t="n">
        <v>45719</v>
      </c>
      <c r="N39" s="28" t="n">
        <v>35</v>
      </c>
      <c r="O39" s="28" t="n">
        <v>5</v>
      </c>
      <c r="P39" s="29" t="n">
        <f aca="false">L39*N39</f>
        <v>24108.7</v>
      </c>
      <c r="Q39" s="29" t="n">
        <f aca="false">L39*O39</f>
        <v>3444.1</v>
      </c>
      <c r="R39" s="8"/>
      <c r="XFC39" s="9"/>
      <c r="XFD39" s="9"/>
    </row>
    <row r="40" customFormat="false" ht="14.25" hidden="false" customHeight="true" outlineLevel="0" collapsed="false">
      <c r="A40" s="2" t="s">
        <v>2354</v>
      </c>
      <c r="B40" s="2" t="s">
        <v>2354</v>
      </c>
      <c r="C40" s="1" t="s">
        <v>42</v>
      </c>
      <c r="D40" s="2"/>
      <c r="E40" s="2" t="s">
        <v>4355</v>
      </c>
      <c r="F40" s="2" t="s">
        <v>4356</v>
      </c>
      <c r="G40" s="2" t="s">
        <v>4357</v>
      </c>
      <c r="H40" s="2" t="s">
        <v>28</v>
      </c>
      <c r="I40" s="2" t="s">
        <v>4358</v>
      </c>
      <c r="J40" s="4" t="n">
        <v>45799</v>
      </c>
      <c r="K40" s="4" t="n">
        <v>45829</v>
      </c>
      <c r="L40" s="27" t="n">
        <v>5401.02</v>
      </c>
      <c r="M40" s="4" t="n">
        <v>45838</v>
      </c>
      <c r="N40" s="28" t="n">
        <v>39</v>
      </c>
      <c r="O40" s="28" t="n">
        <v>9</v>
      </c>
      <c r="P40" s="29" t="n">
        <f aca="false">L40*N40</f>
        <v>210639.78</v>
      </c>
      <c r="Q40" s="29" t="n">
        <f aca="false">L40*O40</f>
        <v>48609.18</v>
      </c>
      <c r="R40" s="8"/>
      <c r="XFC40" s="9"/>
      <c r="XFD40" s="9"/>
    </row>
    <row r="41" customFormat="false" ht="14.25" hidden="false" customHeight="true" outlineLevel="0" collapsed="false">
      <c r="A41" s="2" t="s">
        <v>2354</v>
      </c>
      <c r="B41" s="2" t="s">
        <v>2354</v>
      </c>
      <c r="C41" s="1" t="s">
        <v>4200</v>
      </c>
      <c r="D41" s="2" t="s">
        <v>4201</v>
      </c>
      <c r="E41" s="2" t="s">
        <v>4359</v>
      </c>
      <c r="F41" s="2" t="s">
        <v>4360</v>
      </c>
      <c r="G41" s="2" t="s">
        <v>4361</v>
      </c>
      <c r="H41" s="2" t="s">
        <v>28</v>
      </c>
      <c r="I41" s="2" t="s">
        <v>4362</v>
      </c>
      <c r="J41" s="4" t="n">
        <v>45795</v>
      </c>
      <c r="K41" s="4" t="n">
        <v>45825</v>
      </c>
      <c r="L41" s="27" t="n">
        <v>3326.34</v>
      </c>
      <c r="M41" s="4" t="n">
        <v>45838</v>
      </c>
      <c r="N41" s="28" t="n">
        <v>43</v>
      </c>
      <c r="O41" s="28" t="n">
        <v>13</v>
      </c>
      <c r="P41" s="29" t="n">
        <f aca="false">L41*N41</f>
        <v>143032.62</v>
      </c>
      <c r="Q41" s="29" t="n">
        <f aca="false">L41*O41</f>
        <v>43242.42</v>
      </c>
      <c r="R41" s="8"/>
      <c r="XFC41" s="9"/>
      <c r="XFD41" s="9"/>
    </row>
    <row r="42" customFormat="false" ht="14.25" hidden="false" customHeight="true" outlineLevel="0" collapsed="false">
      <c r="A42" s="2" t="s">
        <v>2354</v>
      </c>
      <c r="B42" s="2" t="s">
        <v>2354</v>
      </c>
      <c r="C42" s="1" t="s">
        <v>4363</v>
      </c>
      <c r="D42" s="2" t="s">
        <v>4364</v>
      </c>
      <c r="E42" s="2" t="s">
        <v>4365</v>
      </c>
      <c r="F42" s="2" t="s">
        <v>4366</v>
      </c>
      <c r="G42" s="2" t="s">
        <v>4367</v>
      </c>
      <c r="H42" s="2" t="s">
        <v>28</v>
      </c>
      <c r="I42" s="2" t="s">
        <v>4368</v>
      </c>
      <c r="J42" s="4" t="n">
        <v>45700</v>
      </c>
      <c r="K42" s="4" t="n">
        <v>45730</v>
      </c>
      <c r="L42" s="27" t="n">
        <v>67108.8</v>
      </c>
      <c r="M42" s="4" t="n">
        <v>45782</v>
      </c>
      <c r="N42" s="28" t="n">
        <v>82</v>
      </c>
      <c r="O42" s="28" t="n">
        <v>52</v>
      </c>
      <c r="P42" s="29" t="n">
        <f aca="false">L42*N42</f>
        <v>5502921.6</v>
      </c>
      <c r="Q42" s="29" t="n">
        <f aca="false">L42*O42</f>
        <v>3489657.6</v>
      </c>
      <c r="R42" s="8"/>
      <c r="XFC42" s="9"/>
      <c r="XFD42" s="9"/>
    </row>
    <row r="43" customFormat="false" ht="14.25" hidden="false" customHeight="true" outlineLevel="0" collapsed="false">
      <c r="A43" s="2" t="s">
        <v>2354</v>
      </c>
      <c r="B43" s="2" t="s">
        <v>2354</v>
      </c>
      <c r="C43" s="1" t="s">
        <v>4369</v>
      </c>
      <c r="D43" s="2" t="s">
        <v>4370</v>
      </c>
      <c r="E43" s="2" t="s">
        <v>4371</v>
      </c>
      <c r="F43" s="2" t="s">
        <v>4372</v>
      </c>
      <c r="G43" s="2" t="s">
        <v>4373</v>
      </c>
      <c r="H43" s="2" t="s">
        <v>28</v>
      </c>
      <c r="I43" s="2" t="s">
        <v>4374</v>
      </c>
      <c r="J43" s="4" t="n">
        <v>45643</v>
      </c>
      <c r="K43" s="4" t="n">
        <v>45673</v>
      </c>
      <c r="L43" s="27" t="n">
        <v>21400.85</v>
      </c>
      <c r="M43" s="4" t="n">
        <v>45679</v>
      </c>
      <c r="N43" s="28" t="n">
        <v>36</v>
      </c>
      <c r="O43" s="28" t="n">
        <v>6</v>
      </c>
      <c r="P43" s="29" t="n">
        <f aca="false">L43*N43</f>
        <v>770430.6</v>
      </c>
      <c r="Q43" s="29" t="n">
        <f aca="false">L43*O43</f>
        <v>128405.1</v>
      </c>
      <c r="R43" s="8"/>
      <c r="XFC43" s="9"/>
      <c r="XFD43" s="9"/>
    </row>
    <row r="44" customFormat="false" ht="14.25" hidden="false" customHeight="true" outlineLevel="0" collapsed="false">
      <c r="A44" s="2" t="s">
        <v>2354</v>
      </c>
      <c r="B44" s="2" t="s">
        <v>2354</v>
      </c>
      <c r="C44" s="1" t="s">
        <v>4369</v>
      </c>
      <c r="D44" s="2" t="s">
        <v>4370</v>
      </c>
      <c r="E44" s="2" t="s">
        <v>4375</v>
      </c>
      <c r="F44" s="2" t="s">
        <v>4376</v>
      </c>
      <c r="G44" s="2" t="s">
        <v>4377</v>
      </c>
      <c r="H44" s="2" t="s">
        <v>28</v>
      </c>
      <c r="I44" s="2" t="s">
        <v>4378</v>
      </c>
      <c r="J44" s="4" t="n">
        <v>45755</v>
      </c>
      <c r="K44" s="4" t="n">
        <v>45785</v>
      </c>
      <c r="L44" s="27" t="n">
        <v>3776.62</v>
      </c>
      <c r="M44" s="4" t="n">
        <v>45793</v>
      </c>
      <c r="N44" s="28" t="n">
        <v>38</v>
      </c>
      <c r="O44" s="28" t="n">
        <v>8</v>
      </c>
      <c r="P44" s="29" t="n">
        <f aca="false">L44*N44</f>
        <v>143511.56</v>
      </c>
      <c r="Q44" s="29" t="n">
        <f aca="false">L44*O44</f>
        <v>30212.96</v>
      </c>
      <c r="R44" s="8"/>
      <c r="XFC44" s="9"/>
      <c r="XFD44" s="9"/>
    </row>
    <row r="45" customFormat="false" ht="14.25" hidden="false" customHeight="true" outlineLevel="0" collapsed="false">
      <c r="A45" s="2" t="s">
        <v>2354</v>
      </c>
      <c r="B45" s="2" t="s">
        <v>2354</v>
      </c>
      <c r="C45" s="1" t="s">
        <v>42</v>
      </c>
      <c r="D45" s="2"/>
      <c r="E45" s="2" t="s">
        <v>4379</v>
      </c>
      <c r="F45" s="2" t="s">
        <v>4380</v>
      </c>
      <c r="G45" s="2" t="s">
        <v>2673</v>
      </c>
      <c r="H45" s="2" t="s">
        <v>28</v>
      </c>
      <c r="I45" s="2" t="s">
        <v>4381</v>
      </c>
      <c r="J45" s="4" t="n">
        <v>45672</v>
      </c>
      <c r="K45" s="4" t="n">
        <v>45702</v>
      </c>
      <c r="L45" s="27" t="n">
        <v>1058.9</v>
      </c>
      <c r="M45" s="4" t="n">
        <v>45728</v>
      </c>
      <c r="N45" s="28" t="n">
        <v>56</v>
      </c>
      <c r="O45" s="28" t="n">
        <v>26</v>
      </c>
      <c r="P45" s="29" t="n">
        <f aca="false">L45*N45</f>
        <v>59298.4</v>
      </c>
      <c r="Q45" s="29" t="n">
        <f aca="false">L45*O45</f>
        <v>27531.4</v>
      </c>
      <c r="R45" s="8"/>
      <c r="XFC45" s="9"/>
      <c r="XFD45" s="9"/>
    </row>
    <row r="46" customFormat="false" ht="14.25" hidden="false" customHeight="true" outlineLevel="0" collapsed="false">
      <c r="A46" s="2" t="s">
        <v>2354</v>
      </c>
      <c r="B46" s="2" t="s">
        <v>2354</v>
      </c>
      <c r="C46" s="1" t="s">
        <v>42</v>
      </c>
      <c r="D46" s="2"/>
      <c r="E46" s="2" t="s">
        <v>4382</v>
      </c>
      <c r="F46" s="2" t="s">
        <v>4383</v>
      </c>
      <c r="G46" s="2" t="s">
        <v>3448</v>
      </c>
      <c r="H46" s="2" t="s">
        <v>28</v>
      </c>
      <c r="I46" s="2" t="s">
        <v>4384</v>
      </c>
      <c r="J46" s="4" t="n">
        <v>45667</v>
      </c>
      <c r="K46" s="4" t="n">
        <v>45697</v>
      </c>
      <c r="L46" s="27" t="n">
        <v>3806.4</v>
      </c>
      <c r="M46" s="4" t="n">
        <v>45727</v>
      </c>
      <c r="N46" s="28" t="n">
        <v>60</v>
      </c>
      <c r="O46" s="28" t="n">
        <v>30</v>
      </c>
      <c r="P46" s="29" t="n">
        <f aca="false">L46*N46</f>
        <v>228384</v>
      </c>
      <c r="Q46" s="29" t="n">
        <f aca="false">L46*O46</f>
        <v>114192</v>
      </c>
      <c r="R46" s="8"/>
      <c r="XFC46" s="9"/>
      <c r="XFD46" s="9"/>
    </row>
    <row r="47" customFormat="false" ht="14.25" hidden="false" customHeight="true" outlineLevel="0" collapsed="false">
      <c r="A47" s="2" t="s">
        <v>2354</v>
      </c>
      <c r="B47" s="2" t="s">
        <v>2354</v>
      </c>
      <c r="C47" s="1" t="s">
        <v>4385</v>
      </c>
      <c r="D47" s="2" t="s">
        <v>4386</v>
      </c>
      <c r="E47" s="2" t="s">
        <v>4387</v>
      </c>
      <c r="F47" s="2" t="s">
        <v>4388</v>
      </c>
      <c r="G47" s="2" t="s">
        <v>4389</v>
      </c>
      <c r="H47" s="2" t="s">
        <v>28</v>
      </c>
      <c r="I47" s="2" t="s">
        <v>4390</v>
      </c>
      <c r="J47" s="4" t="n">
        <v>45813</v>
      </c>
      <c r="K47" s="4" t="n">
        <v>45843</v>
      </c>
      <c r="L47" s="27" t="n">
        <v>77245.34</v>
      </c>
      <c r="M47" s="4" t="n">
        <v>45831</v>
      </c>
      <c r="N47" s="28" t="n">
        <v>18</v>
      </c>
      <c r="O47" s="28" t="n">
        <v>-12</v>
      </c>
      <c r="P47" s="29" t="n">
        <f aca="false">L47*N47</f>
        <v>1390416.12</v>
      </c>
      <c r="Q47" s="29" t="n">
        <f aca="false">L47*O47</f>
        <v>-926944.08</v>
      </c>
      <c r="R47" s="8"/>
      <c r="XFC47" s="9"/>
      <c r="XFD47" s="9"/>
    </row>
    <row r="48" customFormat="false" ht="14.25" hidden="false" customHeight="true" outlineLevel="0" collapsed="false">
      <c r="A48" s="2" t="s">
        <v>2354</v>
      </c>
      <c r="B48" s="2" t="s">
        <v>2354</v>
      </c>
      <c r="C48" s="1" t="s">
        <v>4206</v>
      </c>
      <c r="D48" s="2" t="s">
        <v>4207</v>
      </c>
      <c r="E48" s="2" t="s">
        <v>4391</v>
      </c>
      <c r="F48" s="2" t="s">
        <v>4392</v>
      </c>
      <c r="G48" s="2" t="s">
        <v>4393</v>
      </c>
      <c r="H48" s="2" t="s">
        <v>28</v>
      </c>
      <c r="I48" s="2" t="s">
        <v>4394</v>
      </c>
      <c r="J48" s="4" t="n">
        <v>45670</v>
      </c>
      <c r="K48" s="4" t="n">
        <v>45700</v>
      </c>
      <c r="L48" s="27" t="n">
        <v>157755.46</v>
      </c>
      <c r="M48" s="4" t="n">
        <v>45730</v>
      </c>
      <c r="N48" s="28" t="n">
        <v>60</v>
      </c>
      <c r="O48" s="28" t="n">
        <v>30</v>
      </c>
      <c r="P48" s="29" t="n">
        <f aca="false">L48*N48</f>
        <v>9465327.6</v>
      </c>
      <c r="Q48" s="29" t="n">
        <f aca="false">L48*O48</f>
        <v>4732663.8</v>
      </c>
      <c r="R48" s="8"/>
      <c r="XFC48" s="9"/>
      <c r="XFD48" s="9"/>
    </row>
    <row r="49" customFormat="false" ht="14.25" hidden="false" customHeight="true" outlineLevel="0" collapsed="false">
      <c r="A49" s="2" t="s">
        <v>2354</v>
      </c>
      <c r="B49" s="2" t="s">
        <v>2354</v>
      </c>
      <c r="C49" s="1" t="s">
        <v>4395</v>
      </c>
      <c r="D49" s="2" t="s">
        <v>4396</v>
      </c>
      <c r="E49" s="2" t="s">
        <v>4397</v>
      </c>
      <c r="F49" s="2" t="s">
        <v>4398</v>
      </c>
      <c r="G49" s="2" t="s">
        <v>4399</v>
      </c>
      <c r="H49" s="2" t="s">
        <v>28</v>
      </c>
      <c r="I49" s="2" t="s">
        <v>4400</v>
      </c>
      <c r="J49" s="4" t="n">
        <v>45735</v>
      </c>
      <c r="K49" s="4" t="n">
        <v>45765</v>
      </c>
      <c r="L49" s="27" t="n">
        <v>98.26</v>
      </c>
      <c r="M49" s="4" t="n">
        <v>45799</v>
      </c>
      <c r="N49" s="28" t="n">
        <v>64</v>
      </c>
      <c r="O49" s="28" t="n">
        <v>34</v>
      </c>
      <c r="P49" s="29" t="n">
        <f aca="false">L49*N49</f>
        <v>6288.64</v>
      </c>
      <c r="Q49" s="29" t="n">
        <f aca="false">L49*O49</f>
        <v>3340.84</v>
      </c>
      <c r="R49" s="8"/>
      <c r="XFC49" s="9"/>
      <c r="XFD49" s="9"/>
    </row>
    <row r="50" customFormat="false" ht="14.25" hidden="false" customHeight="true" outlineLevel="0" collapsed="false">
      <c r="A50" s="2" t="s">
        <v>2354</v>
      </c>
      <c r="B50" s="2" t="s">
        <v>2354</v>
      </c>
      <c r="C50" s="1" t="s">
        <v>42</v>
      </c>
      <c r="D50" s="2"/>
      <c r="E50" s="2" t="s">
        <v>4401</v>
      </c>
      <c r="F50" s="2" t="s">
        <v>4402</v>
      </c>
      <c r="G50" s="2" t="s">
        <v>100</v>
      </c>
      <c r="H50" s="2" t="s">
        <v>28</v>
      </c>
      <c r="I50" s="2" t="s">
        <v>4403</v>
      </c>
      <c r="J50" s="4" t="n">
        <v>45671</v>
      </c>
      <c r="K50" s="4" t="n">
        <v>45701</v>
      </c>
      <c r="L50" s="27" t="n">
        <v>4050</v>
      </c>
      <c r="M50" s="4" t="n">
        <v>45713</v>
      </c>
      <c r="N50" s="28" t="n">
        <v>42</v>
      </c>
      <c r="O50" s="28" t="n">
        <v>12</v>
      </c>
      <c r="P50" s="29" t="n">
        <f aca="false">L50*N50</f>
        <v>170100</v>
      </c>
      <c r="Q50" s="29" t="n">
        <f aca="false">L50*O50</f>
        <v>48600</v>
      </c>
      <c r="R50" s="8"/>
      <c r="XFC50" s="9"/>
      <c r="XFD50" s="9"/>
    </row>
    <row r="51" customFormat="false" ht="14.25" hidden="false" customHeight="true" outlineLevel="0" collapsed="false">
      <c r="A51" s="2" t="s">
        <v>2354</v>
      </c>
      <c r="B51" s="2" t="s">
        <v>2354</v>
      </c>
      <c r="C51" s="1" t="s">
        <v>42</v>
      </c>
      <c r="D51" s="2"/>
      <c r="E51" s="2" t="s">
        <v>4404</v>
      </c>
      <c r="F51" s="2" t="s">
        <v>4405</v>
      </c>
      <c r="G51" s="2" t="s">
        <v>2702</v>
      </c>
      <c r="H51" s="2" t="s">
        <v>28</v>
      </c>
      <c r="I51" s="2" t="s">
        <v>4406</v>
      </c>
      <c r="J51" s="4" t="n">
        <v>45742</v>
      </c>
      <c r="K51" s="4" t="n">
        <v>45772</v>
      </c>
      <c r="L51" s="27" t="n">
        <v>2236.5</v>
      </c>
      <c r="M51" s="4" t="n">
        <v>45763</v>
      </c>
      <c r="N51" s="28" t="n">
        <v>21</v>
      </c>
      <c r="O51" s="28" t="n">
        <v>-9</v>
      </c>
      <c r="P51" s="29" t="n">
        <f aca="false">L51*N51</f>
        <v>46966.5</v>
      </c>
      <c r="Q51" s="29" t="n">
        <f aca="false">L51*O51</f>
        <v>-20128.5</v>
      </c>
      <c r="R51" s="8"/>
      <c r="XFC51" s="9"/>
      <c r="XFD51" s="9"/>
    </row>
    <row r="52" customFormat="false" ht="14.25" hidden="false" customHeight="true" outlineLevel="0" collapsed="false">
      <c r="A52" s="2" t="s">
        <v>2354</v>
      </c>
      <c r="B52" s="2" t="s">
        <v>2354</v>
      </c>
      <c r="C52" s="1" t="s">
        <v>4218</v>
      </c>
      <c r="D52" s="2" t="s">
        <v>4219</v>
      </c>
      <c r="E52" s="2" t="s">
        <v>4407</v>
      </c>
      <c r="F52" s="2" t="s">
        <v>4408</v>
      </c>
      <c r="G52" s="2" t="s">
        <v>1496</v>
      </c>
      <c r="H52" s="2" t="s">
        <v>28</v>
      </c>
      <c r="I52" s="2" t="s">
        <v>4409</v>
      </c>
      <c r="J52" s="4" t="n">
        <v>45706</v>
      </c>
      <c r="K52" s="4" t="n">
        <v>45736</v>
      </c>
      <c r="L52" s="27" t="n">
        <v>20872.83</v>
      </c>
      <c r="M52" s="4" t="n">
        <v>45735</v>
      </c>
      <c r="N52" s="28" t="n">
        <v>29</v>
      </c>
      <c r="O52" s="28" t="n">
        <v>-1</v>
      </c>
      <c r="P52" s="29" t="n">
        <f aca="false">L52*N52</f>
        <v>605312.07</v>
      </c>
      <c r="Q52" s="29" t="n">
        <f aca="false">L52*O52</f>
        <v>-20872.83</v>
      </c>
      <c r="R52" s="8"/>
      <c r="XFC52" s="9"/>
      <c r="XFD52" s="9"/>
    </row>
    <row r="53" customFormat="false" ht="14.25" hidden="false" customHeight="true" outlineLevel="0" collapsed="false">
      <c r="A53" s="2" t="s">
        <v>2354</v>
      </c>
      <c r="B53" s="2" t="s">
        <v>2354</v>
      </c>
      <c r="C53" s="1" t="s">
        <v>4410</v>
      </c>
      <c r="D53" s="2" t="s">
        <v>4411</v>
      </c>
      <c r="E53" s="2" t="s">
        <v>4412</v>
      </c>
      <c r="F53" s="2" t="s">
        <v>4413</v>
      </c>
      <c r="G53" s="2" t="s">
        <v>4414</v>
      </c>
      <c r="H53" s="2" t="s">
        <v>28</v>
      </c>
      <c r="I53" s="2" t="s">
        <v>4415</v>
      </c>
      <c r="J53" s="4" t="n">
        <v>45691</v>
      </c>
      <c r="K53" s="4" t="n">
        <v>45721</v>
      </c>
      <c r="L53" s="27" t="n">
        <v>32357.47</v>
      </c>
      <c r="M53" s="4" t="n">
        <v>45712</v>
      </c>
      <c r="N53" s="28" t="n">
        <v>21</v>
      </c>
      <c r="O53" s="28" t="n">
        <v>-9</v>
      </c>
      <c r="P53" s="29" t="n">
        <f aca="false">L53*N53</f>
        <v>679506.87</v>
      </c>
      <c r="Q53" s="29" t="n">
        <f aca="false">L53*O53</f>
        <v>-291217.23</v>
      </c>
      <c r="R53" s="8"/>
      <c r="XFC53" s="9"/>
      <c r="XFD53" s="9"/>
    </row>
    <row r="54" customFormat="false" ht="14.25" hidden="false" customHeight="true" outlineLevel="0" collapsed="false">
      <c r="A54" s="2" t="s">
        <v>2354</v>
      </c>
      <c r="B54" s="2" t="s">
        <v>2354</v>
      </c>
      <c r="C54" s="1" t="s">
        <v>4416</v>
      </c>
      <c r="D54" s="2" t="s">
        <v>4417</v>
      </c>
      <c r="E54" s="2" t="s">
        <v>4418</v>
      </c>
      <c r="F54" s="2" t="s">
        <v>4419</v>
      </c>
      <c r="G54" s="2" t="s">
        <v>4420</v>
      </c>
      <c r="H54" s="2" t="s">
        <v>28</v>
      </c>
      <c r="I54" s="2" t="s">
        <v>4421</v>
      </c>
      <c r="J54" s="4" t="n">
        <v>45666</v>
      </c>
      <c r="K54" s="4" t="n">
        <v>45696</v>
      </c>
      <c r="L54" s="27" t="n">
        <v>4891.95</v>
      </c>
      <c r="M54" s="4" t="n">
        <v>45707</v>
      </c>
      <c r="N54" s="28" t="n">
        <v>41</v>
      </c>
      <c r="O54" s="28" t="n">
        <v>11</v>
      </c>
      <c r="P54" s="29" t="n">
        <f aca="false">L54*N54</f>
        <v>200569.95</v>
      </c>
      <c r="Q54" s="29" t="n">
        <f aca="false">L54*O54</f>
        <v>53811.45</v>
      </c>
      <c r="R54" s="8"/>
      <c r="XFC54" s="9"/>
      <c r="XFD54" s="9"/>
    </row>
    <row r="55" customFormat="false" ht="14.25" hidden="false" customHeight="true" outlineLevel="0" collapsed="false">
      <c r="A55" s="2" t="s">
        <v>2354</v>
      </c>
      <c r="B55" s="2" t="s">
        <v>2354</v>
      </c>
      <c r="C55" s="1" t="s">
        <v>4416</v>
      </c>
      <c r="D55" s="2" t="s">
        <v>4417</v>
      </c>
      <c r="E55" s="2" t="s">
        <v>4422</v>
      </c>
      <c r="F55" s="2" t="s">
        <v>4423</v>
      </c>
      <c r="G55" s="2" t="s">
        <v>4424</v>
      </c>
      <c r="H55" s="2" t="s">
        <v>28</v>
      </c>
      <c r="I55" s="2" t="s">
        <v>4425</v>
      </c>
      <c r="J55" s="4" t="n">
        <v>45666</v>
      </c>
      <c r="K55" s="4" t="n">
        <v>45696</v>
      </c>
      <c r="L55" s="27" t="n">
        <v>2494.72</v>
      </c>
      <c r="M55" s="4" t="n">
        <v>45700</v>
      </c>
      <c r="N55" s="28" t="n">
        <v>34</v>
      </c>
      <c r="O55" s="28" t="n">
        <v>4</v>
      </c>
      <c r="P55" s="29" t="n">
        <f aca="false">L55*N55</f>
        <v>84820.48</v>
      </c>
      <c r="Q55" s="29" t="n">
        <f aca="false">L55*O55</f>
        <v>9978.88</v>
      </c>
      <c r="R55" s="8"/>
      <c r="XFC55" s="9"/>
      <c r="XFD55" s="9"/>
    </row>
    <row r="56" customFormat="false" ht="14.25" hidden="false" customHeight="true" outlineLevel="0" collapsed="false">
      <c r="A56" s="2" t="s">
        <v>2354</v>
      </c>
      <c r="B56" s="2" t="s">
        <v>2354</v>
      </c>
      <c r="C56" s="1" t="s">
        <v>4426</v>
      </c>
      <c r="D56" s="2" t="s">
        <v>4427</v>
      </c>
      <c r="E56" s="2" t="s">
        <v>4428</v>
      </c>
      <c r="F56" s="2" t="s">
        <v>4429</v>
      </c>
      <c r="G56" s="2" t="s">
        <v>4430</v>
      </c>
      <c r="H56" s="2" t="s">
        <v>28</v>
      </c>
      <c r="I56" s="2" t="s">
        <v>4431</v>
      </c>
      <c r="J56" s="4" t="n">
        <v>45680</v>
      </c>
      <c r="K56" s="4" t="n">
        <v>45710</v>
      </c>
      <c r="L56" s="27" t="n">
        <v>2280.43</v>
      </c>
      <c r="M56" s="4" t="n">
        <v>45708</v>
      </c>
      <c r="N56" s="28" t="n">
        <v>28</v>
      </c>
      <c r="O56" s="28" t="n">
        <v>-2</v>
      </c>
      <c r="P56" s="29" t="n">
        <f aca="false">L56*N56</f>
        <v>63852.04</v>
      </c>
      <c r="Q56" s="29" t="n">
        <f aca="false">L56*O56</f>
        <v>-4560.86</v>
      </c>
      <c r="R56" s="8"/>
      <c r="XFC56" s="9"/>
      <c r="XFD56" s="9"/>
    </row>
    <row r="57" customFormat="false" ht="14.25" hidden="false" customHeight="true" outlineLevel="0" collapsed="false">
      <c r="A57" s="2" t="s">
        <v>2354</v>
      </c>
      <c r="B57" s="2" t="s">
        <v>2354</v>
      </c>
      <c r="C57" s="1" t="s">
        <v>4432</v>
      </c>
      <c r="D57" s="2" t="s">
        <v>4433</v>
      </c>
      <c r="E57" s="2" t="s">
        <v>4434</v>
      </c>
      <c r="F57" s="2" t="s">
        <v>4435</v>
      </c>
      <c r="G57" s="2" t="s">
        <v>3580</v>
      </c>
      <c r="H57" s="2" t="s">
        <v>28</v>
      </c>
      <c r="I57" s="2" t="s">
        <v>4436</v>
      </c>
      <c r="J57" s="4" t="n">
        <v>45747</v>
      </c>
      <c r="K57" s="4" t="n">
        <v>45777</v>
      </c>
      <c r="L57" s="27" t="n">
        <v>58344</v>
      </c>
      <c r="M57" s="4" t="n">
        <v>45785</v>
      </c>
      <c r="N57" s="28" t="n">
        <v>38</v>
      </c>
      <c r="O57" s="28" t="n">
        <v>8</v>
      </c>
      <c r="P57" s="29" t="n">
        <f aca="false">L57*N57</f>
        <v>2217072</v>
      </c>
      <c r="Q57" s="29" t="n">
        <f aca="false">L57*O57</f>
        <v>466752</v>
      </c>
      <c r="R57" s="8"/>
      <c r="XFC57" s="9"/>
      <c r="XFD57" s="9"/>
    </row>
    <row r="58" customFormat="false" ht="14.25" hidden="false" customHeight="true" outlineLevel="0" collapsed="false">
      <c r="A58" s="2" t="s">
        <v>2354</v>
      </c>
      <c r="B58" s="2" t="s">
        <v>2354</v>
      </c>
      <c r="C58" s="1" t="s">
        <v>4280</v>
      </c>
      <c r="D58" s="2" t="s">
        <v>4281</v>
      </c>
      <c r="E58" s="2" t="s">
        <v>4437</v>
      </c>
      <c r="F58" s="2" t="s">
        <v>4438</v>
      </c>
      <c r="G58" s="2" t="s">
        <v>2628</v>
      </c>
      <c r="H58" s="2" t="s">
        <v>28</v>
      </c>
      <c r="I58" s="2" t="s">
        <v>4439</v>
      </c>
      <c r="J58" s="4" t="n">
        <v>45638</v>
      </c>
      <c r="K58" s="4" t="n">
        <v>45668</v>
      </c>
      <c r="L58" s="27" t="n">
        <v>21827.44</v>
      </c>
      <c r="M58" s="4" t="n">
        <v>45677</v>
      </c>
      <c r="N58" s="28" t="n">
        <v>39</v>
      </c>
      <c r="O58" s="28" t="n">
        <v>9</v>
      </c>
      <c r="P58" s="29" t="n">
        <f aca="false">L58*N58</f>
        <v>851270.16</v>
      </c>
      <c r="Q58" s="29" t="n">
        <f aca="false">L58*O58</f>
        <v>196446.96</v>
      </c>
      <c r="R58" s="8"/>
      <c r="XFC58" s="9"/>
      <c r="XFD58" s="9"/>
    </row>
    <row r="59" customFormat="false" ht="14.25" hidden="false" customHeight="true" outlineLevel="0" collapsed="false">
      <c r="A59" s="2" t="s">
        <v>2354</v>
      </c>
      <c r="B59" s="2" t="s">
        <v>2354</v>
      </c>
      <c r="C59" s="1" t="s">
        <v>4416</v>
      </c>
      <c r="D59" s="2" t="s">
        <v>4417</v>
      </c>
      <c r="E59" s="2" t="s">
        <v>4440</v>
      </c>
      <c r="F59" s="2" t="s">
        <v>4441</v>
      </c>
      <c r="G59" s="2" t="s">
        <v>4442</v>
      </c>
      <c r="H59" s="2" t="s">
        <v>28</v>
      </c>
      <c r="I59" s="2" t="s">
        <v>4443</v>
      </c>
      <c r="J59" s="4" t="n">
        <v>45752</v>
      </c>
      <c r="K59" s="4" t="n">
        <v>45782</v>
      </c>
      <c r="L59" s="27" t="n">
        <v>4451.8</v>
      </c>
      <c r="M59" s="4" t="n">
        <v>45838</v>
      </c>
      <c r="N59" s="28" t="n">
        <v>86</v>
      </c>
      <c r="O59" s="28" t="n">
        <v>56</v>
      </c>
      <c r="P59" s="29" t="n">
        <f aca="false">L59*N59</f>
        <v>382854.8</v>
      </c>
      <c r="Q59" s="29" t="n">
        <f aca="false">L59*O59</f>
        <v>249300.8</v>
      </c>
      <c r="R59" s="8"/>
      <c r="XFC59" s="9"/>
      <c r="XFD59" s="9"/>
    </row>
    <row r="60" customFormat="false" ht="14.25" hidden="false" customHeight="true" outlineLevel="0" collapsed="false">
      <c r="A60" s="2" t="s">
        <v>2354</v>
      </c>
      <c r="B60" s="2" t="s">
        <v>2354</v>
      </c>
      <c r="C60" s="1" t="s">
        <v>4363</v>
      </c>
      <c r="D60" s="2" t="s">
        <v>4364</v>
      </c>
      <c r="E60" s="2" t="s">
        <v>4444</v>
      </c>
      <c r="F60" s="2" t="s">
        <v>4445</v>
      </c>
      <c r="G60" s="2" t="s">
        <v>4446</v>
      </c>
      <c r="H60" s="2" t="s">
        <v>28</v>
      </c>
      <c r="I60" s="2" t="s">
        <v>4447</v>
      </c>
      <c r="J60" s="4" t="n">
        <v>45757</v>
      </c>
      <c r="K60" s="4" t="n">
        <v>45787</v>
      </c>
      <c r="L60" s="27" t="n">
        <v>133684.4</v>
      </c>
      <c r="M60" s="4" t="n">
        <v>45800</v>
      </c>
      <c r="N60" s="28" t="n">
        <v>43</v>
      </c>
      <c r="O60" s="28" t="n">
        <v>13</v>
      </c>
      <c r="P60" s="29" t="n">
        <f aca="false">L60*N60</f>
        <v>5748429.2</v>
      </c>
      <c r="Q60" s="29" t="n">
        <f aca="false">L60*O60</f>
        <v>1737897.2</v>
      </c>
      <c r="R60" s="8"/>
      <c r="XFC60" s="9"/>
      <c r="XFD60" s="9"/>
    </row>
    <row r="61" customFormat="false" ht="14.25" hidden="false" customHeight="true" outlineLevel="0" collapsed="false">
      <c r="A61" s="2" t="s">
        <v>2354</v>
      </c>
      <c r="B61" s="2" t="s">
        <v>2354</v>
      </c>
      <c r="C61" s="1" t="s">
        <v>4292</v>
      </c>
      <c r="D61" s="2" t="s">
        <v>4293</v>
      </c>
      <c r="E61" s="2" t="s">
        <v>4448</v>
      </c>
      <c r="F61" s="2" t="s">
        <v>4449</v>
      </c>
      <c r="G61" s="2" t="s">
        <v>4450</v>
      </c>
      <c r="H61" s="2" t="s">
        <v>28</v>
      </c>
      <c r="I61" s="2" t="s">
        <v>4451</v>
      </c>
      <c r="J61" s="4" t="n">
        <v>45792</v>
      </c>
      <c r="K61" s="4" t="n">
        <v>45822</v>
      </c>
      <c r="L61" s="27" t="n">
        <v>6412.81</v>
      </c>
      <c r="M61" s="4" t="n">
        <v>45838</v>
      </c>
      <c r="N61" s="28" t="n">
        <v>46</v>
      </c>
      <c r="O61" s="28" t="n">
        <v>16</v>
      </c>
      <c r="P61" s="29" t="n">
        <f aca="false">L61*N61</f>
        <v>294989.26</v>
      </c>
      <c r="Q61" s="29" t="n">
        <f aca="false">L61*O61</f>
        <v>102604.96</v>
      </c>
      <c r="R61" s="8"/>
      <c r="XFC61" s="9"/>
      <c r="XFD61" s="9"/>
    </row>
    <row r="62" customFormat="false" ht="14.25" hidden="false" customHeight="true" outlineLevel="0" collapsed="false">
      <c r="A62" s="2" t="s">
        <v>2354</v>
      </c>
      <c r="B62" s="2" t="s">
        <v>2354</v>
      </c>
      <c r="C62" s="1" t="s">
        <v>4369</v>
      </c>
      <c r="D62" s="2" t="s">
        <v>4370</v>
      </c>
      <c r="E62" s="2" t="s">
        <v>4452</v>
      </c>
      <c r="F62" s="2" t="s">
        <v>4453</v>
      </c>
      <c r="G62" s="2" t="s">
        <v>4454</v>
      </c>
      <c r="H62" s="2" t="s">
        <v>28</v>
      </c>
      <c r="I62" s="2" t="s">
        <v>4378</v>
      </c>
      <c r="J62" s="4" t="n">
        <v>45643</v>
      </c>
      <c r="K62" s="4" t="n">
        <v>45673</v>
      </c>
      <c r="L62" s="27" t="n">
        <v>3776.62</v>
      </c>
      <c r="M62" s="4" t="n">
        <v>45679</v>
      </c>
      <c r="N62" s="28" t="n">
        <v>36</v>
      </c>
      <c r="O62" s="28" t="n">
        <v>6</v>
      </c>
      <c r="P62" s="29" t="n">
        <f aca="false">L62*N62</f>
        <v>135958.32</v>
      </c>
      <c r="Q62" s="29" t="n">
        <f aca="false">L62*O62</f>
        <v>22659.72</v>
      </c>
      <c r="R62" s="8"/>
      <c r="XFC62" s="9"/>
      <c r="XFD62" s="9"/>
    </row>
    <row r="63" customFormat="false" ht="14.25" hidden="false" customHeight="true" outlineLevel="0" collapsed="false">
      <c r="A63" s="2" t="s">
        <v>2354</v>
      </c>
      <c r="B63" s="2" t="s">
        <v>2354</v>
      </c>
      <c r="C63" s="1" t="s">
        <v>42</v>
      </c>
      <c r="D63" s="2"/>
      <c r="E63" s="2" t="s">
        <v>4455</v>
      </c>
      <c r="F63" s="2" t="s">
        <v>4456</v>
      </c>
      <c r="G63" s="2" t="s">
        <v>3448</v>
      </c>
      <c r="H63" s="2" t="s">
        <v>28</v>
      </c>
      <c r="I63" s="2" t="s">
        <v>4457</v>
      </c>
      <c r="J63" s="4" t="n">
        <v>45678</v>
      </c>
      <c r="K63" s="4" t="n">
        <v>45708</v>
      </c>
      <c r="L63" s="27" t="n">
        <v>11236.5</v>
      </c>
      <c r="M63" s="4" t="n">
        <v>45708</v>
      </c>
      <c r="N63" s="28" t="n">
        <v>30</v>
      </c>
      <c r="O63" s="28" t="n">
        <v>0</v>
      </c>
      <c r="P63" s="29" t="n">
        <f aca="false">L63*N63</f>
        <v>337095</v>
      </c>
      <c r="Q63" s="29" t="n">
        <f aca="false">L63*O63</f>
        <v>0</v>
      </c>
      <c r="R63" s="8"/>
      <c r="XFC63" s="9"/>
      <c r="XFD63" s="9"/>
    </row>
    <row r="64" customFormat="false" ht="14.25" hidden="false" customHeight="true" outlineLevel="0" collapsed="false">
      <c r="A64" s="2" t="s">
        <v>2354</v>
      </c>
      <c r="B64" s="2" t="s">
        <v>2354</v>
      </c>
      <c r="C64" s="1" t="s">
        <v>4263</v>
      </c>
      <c r="D64" s="2" t="s">
        <v>4264</v>
      </c>
      <c r="E64" s="2" t="s">
        <v>4458</v>
      </c>
      <c r="F64" s="2" t="s">
        <v>4459</v>
      </c>
      <c r="G64" s="2" t="s">
        <v>4460</v>
      </c>
      <c r="H64" s="2" t="s">
        <v>28</v>
      </c>
      <c r="I64" s="2" t="s">
        <v>4461</v>
      </c>
      <c r="J64" s="4" t="n">
        <v>45657</v>
      </c>
      <c r="K64" s="4" t="n">
        <v>45687</v>
      </c>
      <c r="L64" s="27" t="n">
        <v>7164.04</v>
      </c>
      <c r="M64" s="4" t="n">
        <v>45680</v>
      </c>
      <c r="N64" s="28" t="n">
        <v>23</v>
      </c>
      <c r="O64" s="28" t="n">
        <v>-7</v>
      </c>
      <c r="P64" s="29" t="n">
        <f aca="false">L64*N64</f>
        <v>164772.92</v>
      </c>
      <c r="Q64" s="29" t="n">
        <f aca="false">L64*O64</f>
        <v>-50148.28</v>
      </c>
      <c r="R64" s="8"/>
      <c r="XFC64" s="9"/>
      <c r="XFD64" s="9"/>
    </row>
    <row r="65" customFormat="false" ht="14.25" hidden="false" customHeight="true" outlineLevel="0" collapsed="false">
      <c r="A65" s="2" t="s">
        <v>2354</v>
      </c>
      <c r="B65" s="2" t="s">
        <v>2354</v>
      </c>
      <c r="C65" s="1" t="s">
        <v>4244</v>
      </c>
      <c r="D65" s="2" t="s">
        <v>4245</v>
      </c>
      <c r="E65" s="2" t="s">
        <v>4462</v>
      </c>
      <c r="F65" s="2" t="s">
        <v>4463</v>
      </c>
      <c r="G65" s="2" t="s">
        <v>4464</v>
      </c>
      <c r="H65" s="2" t="s">
        <v>28</v>
      </c>
      <c r="I65" s="2" t="s">
        <v>4465</v>
      </c>
      <c r="J65" s="4" t="n">
        <v>45639</v>
      </c>
      <c r="K65" s="4" t="n">
        <v>45669</v>
      </c>
      <c r="L65" s="27" t="n">
        <v>7317.45</v>
      </c>
      <c r="M65" s="4" t="n">
        <v>45712</v>
      </c>
      <c r="N65" s="28" t="n">
        <v>73</v>
      </c>
      <c r="O65" s="28" t="n">
        <v>43</v>
      </c>
      <c r="P65" s="29" t="n">
        <f aca="false">L65*N65</f>
        <v>534173.85</v>
      </c>
      <c r="Q65" s="29" t="n">
        <f aca="false">L65*O65</f>
        <v>314650.35</v>
      </c>
      <c r="R65" s="8"/>
      <c r="XFC65" s="9"/>
      <c r="XFD65" s="9"/>
    </row>
    <row r="66" customFormat="false" ht="14.25" hidden="false" customHeight="true" outlineLevel="0" collapsed="false">
      <c r="A66" s="2" t="s">
        <v>2354</v>
      </c>
      <c r="B66" s="2" t="s">
        <v>2354</v>
      </c>
      <c r="C66" s="1" t="s">
        <v>4263</v>
      </c>
      <c r="D66" s="2" t="s">
        <v>4264</v>
      </c>
      <c r="E66" s="2" t="s">
        <v>4466</v>
      </c>
      <c r="F66" s="2" t="s">
        <v>4467</v>
      </c>
      <c r="G66" s="2" t="s">
        <v>4468</v>
      </c>
      <c r="H66" s="2" t="s">
        <v>28</v>
      </c>
      <c r="I66" s="2" t="s">
        <v>4469</v>
      </c>
      <c r="J66" s="4" t="n">
        <v>45650</v>
      </c>
      <c r="K66" s="4" t="n">
        <v>45680</v>
      </c>
      <c r="L66" s="27" t="n">
        <v>1955.25</v>
      </c>
      <c r="M66" s="4" t="n">
        <v>45680</v>
      </c>
      <c r="N66" s="28" t="n">
        <v>30</v>
      </c>
      <c r="O66" s="28" t="n">
        <v>0</v>
      </c>
      <c r="P66" s="29" t="n">
        <f aca="false">L66*N66</f>
        <v>58657.5</v>
      </c>
      <c r="Q66" s="29" t="n">
        <f aca="false">L66*O66</f>
        <v>0</v>
      </c>
      <c r="R66" s="8"/>
      <c r="XFC66" s="9"/>
      <c r="XFD66" s="9"/>
    </row>
    <row r="67" customFormat="false" ht="14.25" hidden="false" customHeight="true" outlineLevel="0" collapsed="false">
      <c r="A67" s="2" t="s">
        <v>2354</v>
      </c>
      <c r="B67" s="2" t="s">
        <v>2354</v>
      </c>
      <c r="C67" s="1" t="s">
        <v>4263</v>
      </c>
      <c r="D67" s="2" t="s">
        <v>4264</v>
      </c>
      <c r="E67" s="2" t="s">
        <v>4470</v>
      </c>
      <c r="F67" s="2" t="s">
        <v>4471</v>
      </c>
      <c r="G67" s="2" t="s">
        <v>4472</v>
      </c>
      <c r="H67" s="2" t="s">
        <v>28</v>
      </c>
      <c r="I67" s="2" t="s">
        <v>4473</v>
      </c>
      <c r="J67" s="4" t="n">
        <v>45650</v>
      </c>
      <c r="K67" s="4" t="n">
        <v>45680</v>
      </c>
      <c r="L67" s="27" t="n">
        <v>521.4</v>
      </c>
      <c r="M67" s="4" t="n">
        <v>45680</v>
      </c>
      <c r="N67" s="28" t="n">
        <v>30</v>
      </c>
      <c r="O67" s="28" t="n">
        <v>0</v>
      </c>
      <c r="P67" s="29" t="n">
        <f aca="false">L67*N67</f>
        <v>15642</v>
      </c>
      <c r="Q67" s="29" t="n">
        <f aca="false">L67*O67</f>
        <v>0</v>
      </c>
      <c r="R67" s="8"/>
      <c r="XFC67" s="9"/>
      <c r="XFD67" s="9"/>
    </row>
    <row r="68" customFormat="false" ht="14.25" hidden="false" customHeight="true" outlineLevel="0" collapsed="false">
      <c r="A68" s="2" t="s">
        <v>2354</v>
      </c>
      <c r="B68" s="2" t="s">
        <v>2354</v>
      </c>
      <c r="C68" s="1" t="s">
        <v>4432</v>
      </c>
      <c r="D68" s="2" t="s">
        <v>4433</v>
      </c>
      <c r="E68" s="2" t="s">
        <v>4474</v>
      </c>
      <c r="F68" s="2" t="s">
        <v>4475</v>
      </c>
      <c r="G68" s="2" t="s">
        <v>2601</v>
      </c>
      <c r="H68" s="2" t="s">
        <v>28</v>
      </c>
      <c r="I68" s="2" t="s">
        <v>4476</v>
      </c>
      <c r="J68" s="4" t="n">
        <v>45721</v>
      </c>
      <c r="K68" s="4" t="n">
        <v>45751</v>
      </c>
      <c r="L68" s="27" t="n">
        <v>311.5</v>
      </c>
      <c r="M68" s="4" t="n">
        <v>45838</v>
      </c>
      <c r="N68" s="28" t="n">
        <v>117</v>
      </c>
      <c r="O68" s="28" t="n">
        <v>87</v>
      </c>
      <c r="P68" s="29" t="n">
        <f aca="false">L68*N68</f>
        <v>36445.5</v>
      </c>
      <c r="Q68" s="29" t="n">
        <f aca="false">L68*O68</f>
        <v>27100.5</v>
      </c>
      <c r="R68" s="8"/>
      <c r="XFC68" s="9"/>
      <c r="XFD68" s="9"/>
    </row>
    <row r="69" customFormat="false" ht="14.25" hidden="false" customHeight="true" outlineLevel="0" collapsed="false">
      <c r="A69" s="2" t="s">
        <v>2354</v>
      </c>
      <c r="B69" s="2" t="s">
        <v>2354</v>
      </c>
      <c r="C69" s="1" t="s">
        <v>42</v>
      </c>
      <c r="D69" s="2"/>
      <c r="E69" s="2" t="s">
        <v>4477</v>
      </c>
      <c r="F69" s="2" t="s">
        <v>4478</v>
      </c>
      <c r="G69" s="2" t="s">
        <v>4479</v>
      </c>
      <c r="H69" s="2" t="s">
        <v>28</v>
      </c>
      <c r="I69" s="2" t="s">
        <v>4480</v>
      </c>
      <c r="J69" s="4" t="n">
        <v>45709</v>
      </c>
      <c r="K69" s="4" t="n">
        <v>45739</v>
      </c>
      <c r="L69" s="27" t="n">
        <v>1880.36</v>
      </c>
      <c r="M69" s="4" t="n">
        <v>45734</v>
      </c>
      <c r="N69" s="28" t="n">
        <v>25</v>
      </c>
      <c r="O69" s="28" t="n">
        <v>-5</v>
      </c>
      <c r="P69" s="29" t="n">
        <f aca="false">L69*N69</f>
        <v>47009</v>
      </c>
      <c r="Q69" s="29" t="n">
        <f aca="false">L69*O69</f>
        <v>-9401.8</v>
      </c>
      <c r="R69" s="8"/>
      <c r="XFC69" s="9"/>
      <c r="XFD69" s="9"/>
    </row>
    <row r="70" customFormat="false" ht="14.25" hidden="false" customHeight="true" outlineLevel="0" collapsed="false">
      <c r="A70" s="2" t="s">
        <v>2354</v>
      </c>
      <c r="B70" s="2" t="s">
        <v>2354</v>
      </c>
      <c r="C70" s="1" t="s">
        <v>4206</v>
      </c>
      <c r="D70" s="2" t="s">
        <v>4207</v>
      </c>
      <c r="E70" s="2" t="s">
        <v>4481</v>
      </c>
      <c r="F70" s="2" t="s">
        <v>4482</v>
      </c>
      <c r="G70" s="2" t="s">
        <v>4483</v>
      </c>
      <c r="H70" s="2" t="s">
        <v>28</v>
      </c>
      <c r="I70" s="2" t="s">
        <v>4484</v>
      </c>
      <c r="J70" s="4" t="n">
        <v>45670</v>
      </c>
      <c r="K70" s="4" t="n">
        <v>45700</v>
      </c>
      <c r="L70" s="27" t="n">
        <v>30418.22</v>
      </c>
      <c r="M70" s="4" t="n">
        <v>45730</v>
      </c>
      <c r="N70" s="28" t="n">
        <v>60</v>
      </c>
      <c r="O70" s="28" t="n">
        <v>30</v>
      </c>
      <c r="P70" s="29" t="n">
        <f aca="false">L70*N70</f>
        <v>1825093.2</v>
      </c>
      <c r="Q70" s="29" t="n">
        <f aca="false">L70*O70</f>
        <v>912546.6</v>
      </c>
      <c r="R70" s="8"/>
      <c r="XFC70" s="9"/>
      <c r="XFD70" s="9"/>
    </row>
    <row r="71" customFormat="false" ht="14.25" hidden="false" customHeight="true" outlineLevel="0" collapsed="false">
      <c r="A71" s="2" t="s">
        <v>2354</v>
      </c>
      <c r="B71" s="2" t="s">
        <v>2354</v>
      </c>
      <c r="C71" s="1" t="s">
        <v>4206</v>
      </c>
      <c r="D71" s="2" t="s">
        <v>4207</v>
      </c>
      <c r="E71" s="2" t="s">
        <v>4481</v>
      </c>
      <c r="F71" s="2" t="s">
        <v>4482</v>
      </c>
      <c r="G71" s="2" t="s">
        <v>4483</v>
      </c>
      <c r="H71" s="2" t="s">
        <v>28</v>
      </c>
      <c r="I71" s="2" t="s">
        <v>4484</v>
      </c>
      <c r="J71" s="4" t="n">
        <v>45670</v>
      </c>
      <c r="K71" s="4" t="n">
        <v>45700</v>
      </c>
      <c r="L71" s="27" t="n">
        <v>142238.62</v>
      </c>
      <c r="M71" s="4" t="n">
        <v>45838</v>
      </c>
      <c r="N71" s="28" t="n">
        <v>168</v>
      </c>
      <c r="O71" s="28" t="n">
        <v>138</v>
      </c>
      <c r="P71" s="29" t="n">
        <f aca="false">L71*N71</f>
        <v>23896088.16</v>
      </c>
      <c r="Q71" s="29" t="n">
        <f aca="false">L71*O71</f>
        <v>19628929.56</v>
      </c>
      <c r="R71" s="8"/>
      <c r="XFC71" s="9"/>
      <c r="XFD71" s="9"/>
    </row>
    <row r="72" customFormat="false" ht="14.25" hidden="false" customHeight="true" outlineLevel="0" collapsed="false">
      <c r="A72" s="2" t="s">
        <v>2354</v>
      </c>
      <c r="B72" s="2" t="s">
        <v>2354</v>
      </c>
      <c r="C72" s="1" t="s">
        <v>4206</v>
      </c>
      <c r="D72" s="2" t="s">
        <v>4207</v>
      </c>
      <c r="E72" s="2" t="s">
        <v>4485</v>
      </c>
      <c r="F72" s="2" t="s">
        <v>4486</v>
      </c>
      <c r="G72" s="2" t="s">
        <v>4487</v>
      </c>
      <c r="H72" s="2" t="s">
        <v>28</v>
      </c>
      <c r="I72" s="2" t="s">
        <v>4488</v>
      </c>
      <c r="J72" s="4" t="n">
        <v>45742</v>
      </c>
      <c r="K72" s="4" t="n">
        <v>45772</v>
      </c>
      <c r="L72" s="27" t="n">
        <v>32431.36</v>
      </c>
      <c r="M72" s="4" t="n">
        <v>45799</v>
      </c>
      <c r="N72" s="28" t="n">
        <v>57</v>
      </c>
      <c r="O72" s="28" t="n">
        <v>27</v>
      </c>
      <c r="P72" s="29" t="n">
        <f aca="false">L72*N72</f>
        <v>1848587.52</v>
      </c>
      <c r="Q72" s="29" t="n">
        <f aca="false">L72*O72</f>
        <v>875646.72</v>
      </c>
      <c r="R72" s="8"/>
      <c r="XFC72" s="9"/>
      <c r="XFD72" s="9"/>
    </row>
    <row r="73" customFormat="false" ht="14.25" hidden="false" customHeight="true" outlineLevel="0" collapsed="false">
      <c r="A73" s="2" t="s">
        <v>2354</v>
      </c>
      <c r="B73" s="2" t="s">
        <v>2354</v>
      </c>
      <c r="C73" s="1" t="s">
        <v>4228</v>
      </c>
      <c r="D73" s="2" t="s">
        <v>4229</v>
      </c>
      <c r="E73" s="2" t="s">
        <v>4489</v>
      </c>
      <c r="F73" s="2" t="s">
        <v>4490</v>
      </c>
      <c r="G73" s="2" t="s">
        <v>4491</v>
      </c>
      <c r="H73" s="2" t="s">
        <v>28</v>
      </c>
      <c r="I73" s="2" t="s">
        <v>4492</v>
      </c>
      <c r="J73" s="4" t="n">
        <v>45736</v>
      </c>
      <c r="K73" s="4" t="n">
        <v>45766</v>
      </c>
      <c r="L73" s="27" t="n">
        <v>4839.75</v>
      </c>
      <c r="M73" s="4" t="n">
        <v>45764</v>
      </c>
      <c r="N73" s="28" t="n">
        <v>28</v>
      </c>
      <c r="O73" s="28" t="n">
        <v>-2</v>
      </c>
      <c r="P73" s="29" t="n">
        <f aca="false">L73*N73</f>
        <v>135513</v>
      </c>
      <c r="Q73" s="29" t="n">
        <f aca="false">L73*O73</f>
        <v>-9679.5</v>
      </c>
      <c r="R73" s="8"/>
      <c r="XFC73" s="9"/>
      <c r="XFD73" s="9"/>
    </row>
    <row r="74" customFormat="false" ht="14.25" hidden="false" customHeight="true" outlineLevel="0" collapsed="false">
      <c r="A74" s="2" t="s">
        <v>2354</v>
      </c>
      <c r="B74" s="2" t="s">
        <v>2354</v>
      </c>
      <c r="C74" s="1" t="s">
        <v>4312</v>
      </c>
      <c r="D74" s="2" t="s">
        <v>4313</v>
      </c>
      <c r="E74" s="2" t="s">
        <v>4493</v>
      </c>
      <c r="F74" s="2" t="s">
        <v>4494</v>
      </c>
      <c r="G74" s="2" t="s">
        <v>4495</v>
      </c>
      <c r="H74" s="2" t="s">
        <v>28</v>
      </c>
      <c r="I74" s="2" t="s">
        <v>4496</v>
      </c>
      <c r="J74" s="4" t="n">
        <v>45761</v>
      </c>
      <c r="K74" s="4" t="n">
        <v>45791</v>
      </c>
      <c r="L74" s="27" t="n">
        <v>27801.47</v>
      </c>
      <c r="M74" s="4" t="n">
        <v>45838</v>
      </c>
      <c r="N74" s="28" t="n">
        <v>77</v>
      </c>
      <c r="O74" s="28" t="n">
        <v>47</v>
      </c>
      <c r="P74" s="29" t="n">
        <f aca="false">L74*N74</f>
        <v>2140713.19</v>
      </c>
      <c r="Q74" s="29" t="n">
        <f aca="false">L74*O74</f>
        <v>1306669.09</v>
      </c>
      <c r="R74" s="8"/>
      <c r="XFC74" s="9"/>
      <c r="XFD74" s="9"/>
    </row>
    <row r="75" customFormat="false" ht="14.25" hidden="false" customHeight="true" outlineLevel="0" collapsed="false">
      <c r="A75" s="2" t="s">
        <v>2354</v>
      </c>
      <c r="B75" s="2" t="s">
        <v>2354</v>
      </c>
      <c r="C75" s="1" t="s">
        <v>4312</v>
      </c>
      <c r="D75" s="2" t="s">
        <v>4313</v>
      </c>
      <c r="E75" s="2" t="s">
        <v>4493</v>
      </c>
      <c r="F75" s="2" t="s">
        <v>4494</v>
      </c>
      <c r="G75" s="2" t="s">
        <v>4495</v>
      </c>
      <c r="H75" s="2" t="s">
        <v>28</v>
      </c>
      <c r="I75" s="2" t="s">
        <v>4496</v>
      </c>
      <c r="J75" s="4" t="n">
        <v>45761</v>
      </c>
      <c r="K75" s="4" t="n">
        <v>45791</v>
      </c>
      <c r="L75" s="27" t="n">
        <v>25177.47</v>
      </c>
      <c r="M75" s="4" t="n">
        <v>45817</v>
      </c>
      <c r="N75" s="28" t="n">
        <v>56</v>
      </c>
      <c r="O75" s="28" t="n">
        <v>26</v>
      </c>
      <c r="P75" s="29" t="n">
        <f aca="false">L75*N75</f>
        <v>1409938.32</v>
      </c>
      <c r="Q75" s="29" t="n">
        <f aca="false">L75*O75</f>
        <v>654614.22</v>
      </c>
      <c r="R75" s="8"/>
      <c r="XFC75" s="9"/>
      <c r="XFD75" s="9"/>
    </row>
    <row r="76" customFormat="false" ht="14.25" hidden="false" customHeight="true" outlineLevel="0" collapsed="false">
      <c r="A76" s="2" t="s">
        <v>2354</v>
      </c>
      <c r="B76" s="2" t="s">
        <v>2354</v>
      </c>
      <c r="C76" s="1" t="s">
        <v>42</v>
      </c>
      <c r="D76" s="2"/>
      <c r="E76" s="2" t="s">
        <v>4497</v>
      </c>
      <c r="F76" s="2" t="s">
        <v>4498</v>
      </c>
      <c r="G76" s="2" t="s">
        <v>1799</v>
      </c>
      <c r="H76" s="2" t="s">
        <v>28</v>
      </c>
      <c r="I76" s="2" t="s">
        <v>4499</v>
      </c>
      <c r="J76" s="4" t="n">
        <v>45747</v>
      </c>
      <c r="K76" s="4" t="n">
        <v>45777</v>
      </c>
      <c r="L76" s="27" t="n">
        <v>178201.51</v>
      </c>
      <c r="M76" s="4" t="n">
        <v>45776</v>
      </c>
      <c r="N76" s="28" t="n">
        <v>29</v>
      </c>
      <c r="O76" s="28" t="n">
        <v>-1</v>
      </c>
      <c r="P76" s="29" t="n">
        <f aca="false">L76*N76</f>
        <v>5167843.79</v>
      </c>
      <c r="Q76" s="29" t="n">
        <f aca="false">L76*O76</f>
        <v>-178201.51</v>
      </c>
      <c r="R76" s="8"/>
      <c r="XFC76" s="9"/>
      <c r="XFD76" s="9"/>
    </row>
    <row r="77" customFormat="false" ht="14.25" hidden="false" customHeight="true" outlineLevel="0" collapsed="false">
      <c r="A77" s="2" t="s">
        <v>2354</v>
      </c>
      <c r="B77" s="2" t="s">
        <v>2354</v>
      </c>
      <c r="C77" s="1" t="s">
        <v>4369</v>
      </c>
      <c r="D77" s="2" t="s">
        <v>4370</v>
      </c>
      <c r="E77" s="2" t="s">
        <v>4500</v>
      </c>
      <c r="F77" s="2" t="s">
        <v>4501</v>
      </c>
      <c r="G77" s="2" t="s">
        <v>4502</v>
      </c>
      <c r="H77" s="2" t="s">
        <v>28</v>
      </c>
      <c r="I77" s="2" t="s">
        <v>4374</v>
      </c>
      <c r="J77" s="4" t="n">
        <v>45643</v>
      </c>
      <c r="K77" s="4" t="n">
        <v>45673</v>
      </c>
      <c r="L77" s="27" t="n">
        <v>21400.85</v>
      </c>
      <c r="M77" s="4" t="n">
        <v>45679</v>
      </c>
      <c r="N77" s="28" t="n">
        <v>36</v>
      </c>
      <c r="O77" s="28" t="n">
        <v>6</v>
      </c>
      <c r="P77" s="29" t="n">
        <f aca="false">L77*N77</f>
        <v>770430.6</v>
      </c>
      <c r="Q77" s="29" t="n">
        <f aca="false">L77*O77</f>
        <v>128405.1</v>
      </c>
      <c r="R77" s="8"/>
      <c r="XFC77" s="9"/>
      <c r="XFD77" s="9"/>
    </row>
    <row r="78" customFormat="false" ht="14.25" hidden="false" customHeight="true" outlineLevel="0" collapsed="false">
      <c r="A78" s="2" t="s">
        <v>2354</v>
      </c>
      <c r="B78" s="2" t="s">
        <v>2354</v>
      </c>
      <c r="C78" s="1" t="s">
        <v>4503</v>
      </c>
      <c r="D78" s="2" t="s">
        <v>4504</v>
      </c>
      <c r="E78" s="2" t="s">
        <v>4505</v>
      </c>
      <c r="F78" s="2" t="s">
        <v>4506</v>
      </c>
      <c r="G78" s="2" t="s">
        <v>4507</v>
      </c>
      <c r="H78" s="2" t="s">
        <v>28</v>
      </c>
      <c r="I78" s="2" t="s">
        <v>4508</v>
      </c>
      <c r="J78" s="4" t="n">
        <v>45784</v>
      </c>
      <c r="K78" s="4" t="n">
        <v>45814</v>
      </c>
      <c r="L78" s="27" t="n">
        <v>552</v>
      </c>
      <c r="M78" s="4" t="n">
        <v>45838</v>
      </c>
      <c r="N78" s="28" t="n">
        <v>54</v>
      </c>
      <c r="O78" s="28" t="n">
        <v>24</v>
      </c>
      <c r="P78" s="29" t="n">
        <f aca="false">L78*N78</f>
        <v>29808</v>
      </c>
      <c r="Q78" s="29" t="n">
        <f aca="false">L78*O78</f>
        <v>13248</v>
      </c>
      <c r="R78" s="8"/>
      <c r="XFC78" s="9"/>
      <c r="XFD78" s="9"/>
    </row>
    <row r="79" customFormat="false" ht="14.25" hidden="false" customHeight="true" outlineLevel="0" collapsed="false">
      <c r="A79" s="2" t="s">
        <v>2354</v>
      </c>
      <c r="B79" s="2" t="s">
        <v>2354</v>
      </c>
      <c r="C79" s="1" t="s">
        <v>4509</v>
      </c>
      <c r="D79" s="2" t="s">
        <v>4510</v>
      </c>
      <c r="E79" s="2" t="s">
        <v>4511</v>
      </c>
      <c r="F79" s="2" t="s">
        <v>4512</v>
      </c>
      <c r="G79" s="2" t="s">
        <v>4513</v>
      </c>
      <c r="H79" s="2" t="s">
        <v>28</v>
      </c>
      <c r="I79" s="2" t="s">
        <v>4514</v>
      </c>
      <c r="J79" s="4" t="n">
        <v>45735</v>
      </c>
      <c r="K79" s="4" t="n">
        <v>45765</v>
      </c>
      <c r="L79" s="27" t="n">
        <v>63749.98</v>
      </c>
      <c r="M79" s="4" t="n">
        <v>45770</v>
      </c>
      <c r="N79" s="28" t="n">
        <v>35</v>
      </c>
      <c r="O79" s="28" t="n">
        <v>5</v>
      </c>
      <c r="P79" s="29" t="n">
        <f aca="false">L79*N79</f>
        <v>2231249.3</v>
      </c>
      <c r="Q79" s="29" t="n">
        <f aca="false">L79*O79</f>
        <v>318749.9</v>
      </c>
      <c r="R79" s="8"/>
      <c r="XFC79" s="9"/>
      <c r="XFD79" s="9"/>
    </row>
    <row r="80" customFormat="false" ht="14.25" hidden="false" customHeight="true" outlineLevel="0" collapsed="false">
      <c r="A80" s="2" t="s">
        <v>2354</v>
      </c>
      <c r="B80" s="2" t="s">
        <v>2354</v>
      </c>
      <c r="C80" s="1" t="s">
        <v>4263</v>
      </c>
      <c r="D80" s="2" t="s">
        <v>4264</v>
      </c>
      <c r="E80" s="2" t="s">
        <v>4515</v>
      </c>
      <c r="F80" s="2" t="s">
        <v>4516</v>
      </c>
      <c r="G80" s="2" t="s">
        <v>4517</v>
      </c>
      <c r="H80" s="2" t="s">
        <v>28</v>
      </c>
      <c r="I80" s="2" t="s">
        <v>4469</v>
      </c>
      <c r="J80" s="4" t="n">
        <v>45797</v>
      </c>
      <c r="K80" s="4" t="n">
        <v>45827</v>
      </c>
      <c r="L80" s="27" t="n">
        <v>1955.25</v>
      </c>
      <c r="M80" s="4" t="n">
        <v>45813</v>
      </c>
      <c r="N80" s="28" t="n">
        <v>16</v>
      </c>
      <c r="O80" s="28" t="n">
        <v>-14</v>
      </c>
      <c r="P80" s="29" t="n">
        <f aca="false">L80*N80</f>
        <v>31284</v>
      </c>
      <c r="Q80" s="29" t="n">
        <f aca="false">L80*O80</f>
        <v>-27373.5</v>
      </c>
      <c r="R80" s="8"/>
      <c r="XFC80" s="9"/>
      <c r="XFD80" s="9"/>
    </row>
    <row r="81" customFormat="false" ht="14.25" hidden="false" customHeight="true" outlineLevel="0" collapsed="false">
      <c r="A81" s="2" t="s">
        <v>2354</v>
      </c>
      <c r="B81" s="2" t="s">
        <v>2354</v>
      </c>
      <c r="C81" s="1" t="s">
        <v>42</v>
      </c>
      <c r="D81" s="2"/>
      <c r="E81" s="2" t="s">
        <v>4518</v>
      </c>
      <c r="F81" s="2" t="s">
        <v>4519</v>
      </c>
      <c r="G81" s="2" t="s">
        <v>3668</v>
      </c>
      <c r="H81" s="2" t="s">
        <v>28</v>
      </c>
      <c r="I81" s="2" t="s">
        <v>4520</v>
      </c>
      <c r="J81" s="4" t="n">
        <v>45721</v>
      </c>
      <c r="K81" s="4" t="n">
        <v>45751</v>
      </c>
      <c r="L81" s="27" t="n">
        <v>2103.62</v>
      </c>
      <c r="M81" s="4" t="n">
        <v>45748</v>
      </c>
      <c r="N81" s="28" t="n">
        <v>27</v>
      </c>
      <c r="O81" s="28" t="n">
        <v>-3</v>
      </c>
      <c r="P81" s="29" t="n">
        <f aca="false">L81*N81</f>
        <v>56797.74</v>
      </c>
      <c r="Q81" s="29" t="n">
        <f aca="false">L81*O81</f>
        <v>-6310.86</v>
      </c>
      <c r="R81" s="8"/>
      <c r="XFC81" s="9"/>
      <c r="XFD81" s="9"/>
    </row>
    <row r="82" customFormat="false" ht="14.25" hidden="false" customHeight="true" outlineLevel="0" collapsed="false">
      <c r="A82" s="2" t="s">
        <v>2354</v>
      </c>
      <c r="B82" s="2" t="s">
        <v>2354</v>
      </c>
      <c r="C82" s="1" t="s">
        <v>4206</v>
      </c>
      <c r="D82" s="2" t="s">
        <v>4207</v>
      </c>
      <c r="E82" s="2" t="s">
        <v>4521</v>
      </c>
      <c r="F82" s="2" t="s">
        <v>4522</v>
      </c>
      <c r="G82" s="2" t="s">
        <v>4523</v>
      </c>
      <c r="H82" s="2" t="s">
        <v>28</v>
      </c>
      <c r="I82" s="2" t="s">
        <v>4524</v>
      </c>
      <c r="J82" s="4" t="n">
        <v>45742</v>
      </c>
      <c r="K82" s="4" t="n">
        <v>45772</v>
      </c>
      <c r="L82" s="27" t="n">
        <v>57145.54</v>
      </c>
      <c r="M82" s="4" t="n">
        <v>45799</v>
      </c>
      <c r="N82" s="28" t="n">
        <v>57</v>
      </c>
      <c r="O82" s="28" t="n">
        <v>27</v>
      </c>
      <c r="P82" s="29" t="n">
        <f aca="false">L82*N82</f>
        <v>3257295.78</v>
      </c>
      <c r="Q82" s="29" t="n">
        <f aca="false">L82*O82</f>
        <v>1542929.58</v>
      </c>
      <c r="R82" s="8"/>
      <c r="XFC82" s="9"/>
      <c r="XFD82" s="9"/>
    </row>
    <row r="83" customFormat="false" ht="14.25" hidden="false" customHeight="true" outlineLevel="0" collapsed="false">
      <c r="A83" s="2" t="s">
        <v>2354</v>
      </c>
      <c r="B83" s="2" t="s">
        <v>2354</v>
      </c>
      <c r="C83" s="1" t="s">
        <v>42</v>
      </c>
      <c r="D83" s="2"/>
      <c r="E83" s="2" t="s">
        <v>4525</v>
      </c>
      <c r="F83" s="2" t="s">
        <v>4526</v>
      </c>
      <c r="G83" s="2" t="s">
        <v>80</v>
      </c>
      <c r="H83" s="2" t="s">
        <v>28</v>
      </c>
      <c r="I83" s="2" t="s">
        <v>4527</v>
      </c>
      <c r="J83" s="4" t="n">
        <v>45674</v>
      </c>
      <c r="K83" s="4" t="n">
        <v>45704</v>
      </c>
      <c r="L83" s="27" t="n">
        <v>4414.44</v>
      </c>
      <c r="M83" s="4" t="n">
        <v>45691</v>
      </c>
      <c r="N83" s="28" t="n">
        <v>17</v>
      </c>
      <c r="O83" s="28" t="n">
        <v>-13</v>
      </c>
      <c r="P83" s="29" t="n">
        <f aca="false">L83*N83</f>
        <v>75045.48</v>
      </c>
      <c r="Q83" s="29" t="n">
        <f aca="false">L83*O83</f>
        <v>-57387.72</v>
      </c>
      <c r="R83" s="8"/>
      <c r="XFC83" s="9"/>
      <c r="XFD83" s="9"/>
    </row>
    <row r="84" customFormat="false" ht="14.25" hidden="false" customHeight="true" outlineLevel="0" collapsed="false">
      <c r="A84" s="2" t="s">
        <v>2354</v>
      </c>
      <c r="B84" s="2" t="s">
        <v>2354</v>
      </c>
      <c r="C84" s="1" t="s">
        <v>4528</v>
      </c>
      <c r="D84" s="2" t="s">
        <v>4529</v>
      </c>
      <c r="E84" s="2" t="s">
        <v>4530</v>
      </c>
      <c r="F84" s="2" t="s">
        <v>4531</v>
      </c>
      <c r="G84" s="2" t="s">
        <v>4532</v>
      </c>
      <c r="H84" s="2" t="s">
        <v>28</v>
      </c>
      <c r="I84" s="2" t="s">
        <v>4533</v>
      </c>
      <c r="J84" s="4" t="n">
        <v>45666</v>
      </c>
      <c r="K84" s="4" t="n">
        <v>45696</v>
      </c>
      <c r="L84" s="27" t="n">
        <v>6842.4</v>
      </c>
      <c r="M84" s="4" t="n">
        <v>45715</v>
      </c>
      <c r="N84" s="28" t="n">
        <v>49</v>
      </c>
      <c r="O84" s="28" t="n">
        <v>19</v>
      </c>
      <c r="P84" s="29" t="n">
        <f aca="false">L84*N84</f>
        <v>335277.6</v>
      </c>
      <c r="Q84" s="29" t="n">
        <f aca="false">L84*O84</f>
        <v>130005.6</v>
      </c>
      <c r="R84" s="8"/>
      <c r="XFC84" s="9"/>
      <c r="XFD84" s="9"/>
    </row>
    <row r="85" customFormat="false" ht="14.25" hidden="false" customHeight="true" outlineLevel="0" collapsed="false">
      <c r="A85" s="2" t="s">
        <v>2354</v>
      </c>
      <c r="B85" s="2" t="s">
        <v>2354</v>
      </c>
      <c r="C85" s="1" t="s">
        <v>1450</v>
      </c>
      <c r="D85" s="2" t="s">
        <v>1451</v>
      </c>
      <c r="E85" s="2" t="s">
        <v>4534</v>
      </c>
      <c r="F85" s="2" t="s">
        <v>4535</v>
      </c>
      <c r="G85" s="2" t="s">
        <v>4536</v>
      </c>
      <c r="H85" s="2" t="s">
        <v>28</v>
      </c>
      <c r="I85" s="2" t="s">
        <v>4258</v>
      </c>
      <c r="J85" s="4" t="n">
        <v>45722</v>
      </c>
      <c r="K85" s="4" t="n">
        <v>45752</v>
      </c>
      <c r="L85" s="27" t="n">
        <v>688.82</v>
      </c>
      <c r="M85" s="4" t="n">
        <v>45838</v>
      </c>
      <c r="N85" s="28" t="n">
        <v>116</v>
      </c>
      <c r="O85" s="28" t="n">
        <v>86</v>
      </c>
      <c r="P85" s="29" t="n">
        <f aca="false">L85*N85</f>
        <v>79903.12</v>
      </c>
      <c r="Q85" s="29" t="n">
        <f aca="false">L85*O85</f>
        <v>59238.52</v>
      </c>
      <c r="R85" s="8"/>
      <c r="XFC85" s="9"/>
      <c r="XFD85" s="9"/>
    </row>
    <row r="86" customFormat="false" ht="14.25" hidden="false" customHeight="true" outlineLevel="0" collapsed="false">
      <c r="A86" s="2" t="s">
        <v>2354</v>
      </c>
      <c r="B86" s="2" t="s">
        <v>2354</v>
      </c>
      <c r="C86" s="1" t="s">
        <v>42</v>
      </c>
      <c r="D86" s="2"/>
      <c r="E86" s="2" t="s">
        <v>4537</v>
      </c>
      <c r="F86" s="2" t="s">
        <v>4538</v>
      </c>
      <c r="G86" s="2" t="s">
        <v>4539</v>
      </c>
      <c r="H86" s="2" t="s">
        <v>28</v>
      </c>
      <c r="I86" s="2" t="s">
        <v>4540</v>
      </c>
      <c r="J86" s="4" t="n">
        <v>45656</v>
      </c>
      <c r="K86" s="4" t="n">
        <v>45686</v>
      </c>
      <c r="L86" s="27" t="n">
        <v>3775.5</v>
      </c>
      <c r="M86" s="4" t="n">
        <v>45686</v>
      </c>
      <c r="N86" s="28" t="n">
        <v>30</v>
      </c>
      <c r="O86" s="28" t="n">
        <v>0</v>
      </c>
      <c r="P86" s="29" t="n">
        <f aca="false">L86*N86</f>
        <v>113265</v>
      </c>
      <c r="Q86" s="29" t="n">
        <f aca="false">L86*O86</f>
        <v>0</v>
      </c>
      <c r="R86" s="8"/>
      <c r="XFC86" s="9"/>
      <c r="XFD86" s="9"/>
    </row>
    <row r="87" customFormat="false" ht="14.25" hidden="false" customHeight="true" outlineLevel="0" collapsed="false">
      <c r="A87" s="2" t="s">
        <v>2354</v>
      </c>
      <c r="B87" s="2" t="s">
        <v>2354</v>
      </c>
      <c r="C87" s="1" t="s">
        <v>4212</v>
      </c>
      <c r="D87" s="2" t="s">
        <v>4213</v>
      </c>
      <c r="E87" s="2" t="s">
        <v>4541</v>
      </c>
      <c r="F87" s="2" t="s">
        <v>4542</v>
      </c>
      <c r="G87" s="2" t="s">
        <v>4543</v>
      </c>
      <c r="H87" s="2" t="s">
        <v>28</v>
      </c>
      <c r="I87" s="2" t="s">
        <v>4544</v>
      </c>
      <c r="J87" s="4" t="n">
        <v>45741</v>
      </c>
      <c r="K87" s="4" t="n">
        <v>45771</v>
      </c>
      <c r="L87" s="27" t="n">
        <v>164.55</v>
      </c>
      <c r="M87" s="4" t="n">
        <v>45792</v>
      </c>
      <c r="N87" s="28" t="n">
        <v>51</v>
      </c>
      <c r="O87" s="28" t="n">
        <v>21</v>
      </c>
      <c r="P87" s="29" t="n">
        <f aca="false">L87*N87</f>
        <v>8392.05</v>
      </c>
      <c r="Q87" s="29" t="n">
        <f aca="false">L87*O87</f>
        <v>3455.55</v>
      </c>
      <c r="R87" s="8"/>
      <c r="XFC87" s="9"/>
      <c r="XFD87" s="9"/>
    </row>
    <row r="88" customFormat="false" ht="14.25" hidden="false" customHeight="true" outlineLevel="0" collapsed="false">
      <c r="A88" s="2" t="s">
        <v>2354</v>
      </c>
      <c r="B88" s="2" t="s">
        <v>2354</v>
      </c>
      <c r="C88" s="1" t="s">
        <v>42</v>
      </c>
      <c r="E88" s="2" t="s">
        <v>4545</v>
      </c>
      <c r="F88" s="2" t="s">
        <v>4546</v>
      </c>
      <c r="G88" s="2" t="s">
        <v>3294</v>
      </c>
      <c r="H88" s="2" t="s">
        <v>28</v>
      </c>
      <c r="I88" s="2" t="s">
        <v>4547</v>
      </c>
      <c r="J88" s="4" t="n">
        <v>45681</v>
      </c>
      <c r="K88" s="4" t="n">
        <v>45711</v>
      </c>
      <c r="L88" s="27" t="n">
        <v>3897</v>
      </c>
      <c r="M88" s="4" t="n">
        <v>45712</v>
      </c>
      <c r="N88" s="28" t="n">
        <v>31</v>
      </c>
      <c r="O88" s="28" t="n">
        <v>1</v>
      </c>
      <c r="P88" s="29" t="n">
        <f aca="false">L88*N88</f>
        <v>120807</v>
      </c>
      <c r="Q88" s="29" t="n">
        <f aca="false">L88*O88</f>
        <v>3897</v>
      </c>
      <c r="R88" s="8"/>
      <c r="XFC88" s="9"/>
      <c r="XFD88" s="9"/>
    </row>
    <row r="89" customFormat="false" ht="14.25" hidden="false" customHeight="true" outlineLevel="0" collapsed="false">
      <c r="A89" s="2" t="s">
        <v>2354</v>
      </c>
      <c r="B89" s="2" t="s">
        <v>2354</v>
      </c>
      <c r="C89" s="1" t="s">
        <v>4244</v>
      </c>
      <c r="D89" s="2" t="s">
        <v>4245</v>
      </c>
      <c r="E89" s="2" t="s">
        <v>4548</v>
      </c>
      <c r="F89" s="2" t="s">
        <v>4549</v>
      </c>
      <c r="G89" s="2" t="s">
        <v>2003</v>
      </c>
      <c r="H89" s="2" t="s">
        <v>28</v>
      </c>
      <c r="I89" s="2" t="s">
        <v>4550</v>
      </c>
      <c r="J89" s="4" t="n">
        <v>45694</v>
      </c>
      <c r="K89" s="4" t="n">
        <v>45724</v>
      </c>
      <c r="L89" s="27" t="n">
        <v>6132.15</v>
      </c>
      <c r="M89" s="4" t="n">
        <v>45740</v>
      </c>
      <c r="N89" s="28" t="n">
        <v>46</v>
      </c>
      <c r="O89" s="28" t="n">
        <v>16</v>
      </c>
      <c r="P89" s="29" t="n">
        <f aca="false">L89*N89</f>
        <v>282078.9</v>
      </c>
      <c r="Q89" s="29" t="n">
        <f aca="false">L89*O89</f>
        <v>98114.4</v>
      </c>
      <c r="R89" s="8"/>
      <c r="XFC89" s="9"/>
      <c r="XFD89" s="9"/>
    </row>
    <row r="90" customFormat="false" ht="14.25" hidden="false" customHeight="true" outlineLevel="0" collapsed="false">
      <c r="A90" s="2" t="s">
        <v>2354</v>
      </c>
      <c r="B90" s="2" t="s">
        <v>2354</v>
      </c>
      <c r="C90" s="1" t="s">
        <v>4244</v>
      </c>
      <c r="D90" s="2" t="s">
        <v>4245</v>
      </c>
      <c r="E90" s="2" t="s">
        <v>4551</v>
      </c>
      <c r="F90" s="2" t="s">
        <v>4552</v>
      </c>
      <c r="G90" s="2" t="s">
        <v>4553</v>
      </c>
      <c r="H90" s="2" t="s">
        <v>28</v>
      </c>
      <c r="I90" s="2" t="s">
        <v>4554</v>
      </c>
      <c r="J90" s="4" t="n">
        <v>45640</v>
      </c>
      <c r="K90" s="4" t="n">
        <v>45670</v>
      </c>
      <c r="L90" s="27" t="n">
        <v>116957.39</v>
      </c>
      <c r="M90" s="4" t="n">
        <v>45712</v>
      </c>
      <c r="N90" s="28" t="n">
        <v>72</v>
      </c>
      <c r="O90" s="28" t="n">
        <v>42</v>
      </c>
      <c r="P90" s="29" t="n">
        <f aca="false">L90*N90</f>
        <v>8420932.08</v>
      </c>
      <c r="Q90" s="29" t="n">
        <f aca="false">L90*O90</f>
        <v>4912210.38</v>
      </c>
      <c r="R90" s="8"/>
      <c r="XFC90" s="9"/>
      <c r="XFD90" s="9"/>
    </row>
    <row r="91" customFormat="false" ht="14.25" hidden="false" customHeight="true" outlineLevel="0" collapsed="false">
      <c r="A91" s="2" t="s">
        <v>2354</v>
      </c>
      <c r="B91" s="2" t="s">
        <v>2354</v>
      </c>
      <c r="C91" s="1" t="s">
        <v>4263</v>
      </c>
      <c r="D91" s="2" t="s">
        <v>4264</v>
      </c>
      <c r="E91" s="2" t="s">
        <v>4555</v>
      </c>
      <c r="F91" s="2" t="s">
        <v>4556</v>
      </c>
      <c r="G91" s="2" t="s">
        <v>4557</v>
      </c>
      <c r="H91" s="2" t="s">
        <v>28</v>
      </c>
      <c r="I91" s="2" t="s">
        <v>4469</v>
      </c>
      <c r="J91" s="4" t="n">
        <v>45747</v>
      </c>
      <c r="K91" s="4" t="n">
        <v>45777</v>
      </c>
      <c r="L91" s="27" t="n">
        <v>1955.25</v>
      </c>
      <c r="M91" s="4" t="n">
        <v>45786</v>
      </c>
      <c r="N91" s="28" t="n">
        <v>39</v>
      </c>
      <c r="O91" s="28" t="n">
        <v>9</v>
      </c>
      <c r="P91" s="29" t="n">
        <f aca="false">L91*N91</f>
        <v>76254.75</v>
      </c>
      <c r="Q91" s="29" t="n">
        <f aca="false">L91*O91</f>
        <v>17597.25</v>
      </c>
      <c r="R91" s="8"/>
      <c r="XFC91" s="9"/>
      <c r="XFD91" s="9"/>
    </row>
    <row r="92" customFormat="false" ht="14.25" hidden="false" customHeight="true" outlineLevel="0" collapsed="false">
      <c r="A92" s="2" t="s">
        <v>2354</v>
      </c>
      <c r="B92" s="2" t="s">
        <v>2354</v>
      </c>
      <c r="C92" s="1" t="s">
        <v>42</v>
      </c>
      <c r="E92" s="2" t="s">
        <v>4558</v>
      </c>
      <c r="F92" s="2" t="s">
        <v>4559</v>
      </c>
      <c r="G92" s="2" t="s">
        <v>80</v>
      </c>
      <c r="H92" s="2" t="s">
        <v>28</v>
      </c>
      <c r="I92" s="2" t="s">
        <v>4560</v>
      </c>
      <c r="J92" s="4" t="n">
        <v>45711</v>
      </c>
      <c r="K92" s="4" t="n">
        <v>45741</v>
      </c>
      <c r="L92" s="27" t="n">
        <v>8100</v>
      </c>
      <c r="M92" s="4" t="n">
        <v>45729</v>
      </c>
      <c r="N92" s="28" t="n">
        <v>18</v>
      </c>
      <c r="O92" s="28" t="n">
        <v>-12</v>
      </c>
      <c r="P92" s="29" t="n">
        <f aca="false">L92*N92</f>
        <v>145800</v>
      </c>
      <c r="Q92" s="29" t="n">
        <f aca="false">L92*O92</f>
        <v>-97200</v>
      </c>
      <c r="R92" s="8"/>
      <c r="XFC92" s="9"/>
      <c r="XFD92" s="9"/>
    </row>
    <row r="93" customFormat="false" ht="14.25" hidden="false" customHeight="true" outlineLevel="0" collapsed="false">
      <c r="A93" s="2" t="s">
        <v>2354</v>
      </c>
      <c r="B93" s="2" t="s">
        <v>2354</v>
      </c>
      <c r="C93" s="1" t="s">
        <v>4206</v>
      </c>
      <c r="D93" s="2" t="s">
        <v>4207</v>
      </c>
      <c r="E93" s="2" t="s">
        <v>4561</v>
      </c>
      <c r="F93" s="2" t="s">
        <v>4562</v>
      </c>
      <c r="G93" s="2" t="s">
        <v>4563</v>
      </c>
      <c r="H93" s="2" t="s">
        <v>28</v>
      </c>
      <c r="I93" s="2" t="s">
        <v>4564</v>
      </c>
      <c r="J93" s="4" t="n">
        <v>45792</v>
      </c>
      <c r="K93" s="4" t="n">
        <v>45822</v>
      </c>
      <c r="L93" s="27" t="n">
        <v>31580.43</v>
      </c>
      <c r="M93" s="4" t="n">
        <v>45838</v>
      </c>
      <c r="N93" s="28" t="n">
        <v>46</v>
      </c>
      <c r="O93" s="28" t="n">
        <v>16</v>
      </c>
      <c r="P93" s="29" t="n">
        <f aca="false">L93*N93</f>
        <v>1452699.78</v>
      </c>
      <c r="Q93" s="29" t="n">
        <f aca="false">L93*O93</f>
        <v>505286.88</v>
      </c>
      <c r="R93" s="8"/>
      <c r="XFC93" s="9"/>
      <c r="XFD93" s="9"/>
    </row>
    <row r="94" customFormat="false" ht="14.25" hidden="false" customHeight="true" outlineLevel="0" collapsed="false">
      <c r="A94" s="2" t="s">
        <v>2354</v>
      </c>
      <c r="B94" s="2" t="s">
        <v>2354</v>
      </c>
      <c r="C94" s="1" t="s">
        <v>4292</v>
      </c>
      <c r="D94" s="2" t="s">
        <v>4293</v>
      </c>
      <c r="E94" s="2" t="s">
        <v>4565</v>
      </c>
      <c r="F94" s="2" t="s">
        <v>4566</v>
      </c>
      <c r="G94" s="2" t="s">
        <v>4567</v>
      </c>
      <c r="H94" s="2" t="s">
        <v>28</v>
      </c>
      <c r="I94" s="2" t="s">
        <v>4568</v>
      </c>
      <c r="J94" s="4" t="n">
        <v>45794</v>
      </c>
      <c r="K94" s="4" t="n">
        <v>45824</v>
      </c>
      <c r="L94" s="27" t="n">
        <v>1258.27</v>
      </c>
      <c r="M94" s="4" t="n">
        <v>45838</v>
      </c>
      <c r="N94" s="28" t="n">
        <v>44</v>
      </c>
      <c r="O94" s="28" t="n">
        <v>14</v>
      </c>
      <c r="P94" s="29" t="n">
        <f aca="false">L94*N94</f>
        <v>55363.88</v>
      </c>
      <c r="Q94" s="29" t="n">
        <f aca="false">L94*O94</f>
        <v>17615.78</v>
      </c>
      <c r="R94" s="8"/>
      <c r="XFC94" s="9"/>
      <c r="XFD94" s="9"/>
    </row>
    <row r="95" customFormat="false" ht="14.25" hidden="false" customHeight="true" outlineLevel="0" collapsed="false">
      <c r="A95" s="2" t="s">
        <v>2354</v>
      </c>
      <c r="B95" s="2" t="s">
        <v>2354</v>
      </c>
      <c r="C95" s="1" t="s">
        <v>4206</v>
      </c>
      <c r="D95" s="2" t="s">
        <v>4207</v>
      </c>
      <c r="E95" s="2" t="s">
        <v>4569</v>
      </c>
      <c r="F95" s="2" t="s">
        <v>4570</v>
      </c>
      <c r="G95" s="2" t="s">
        <v>4571</v>
      </c>
      <c r="H95" s="2" t="s">
        <v>28</v>
      </c>
      <c r="I95" s="2" t="s">
        <v>4572</v>
      </c>
      <c r="J95" s="4" t="n">
        <v>45793</v>
      </c>
      <c r="K95" s="4" t="n">
        <v>45823</v>
      </c>
      <c r="L95" s="27" t="n">
        <v>2015.62</v>
      </c>
      <c r="M95" s="4" t="n">
        <v>45838</v>
      </c>
      <c r="N95" s="28" t="n">
        <v>45</v>
      </c>
      <c r="O95" s="28" t="n">
        <v>15</v>
      </c>
      <c r="P95" s="29" t="n">
        <f aca="false">L95*N95</f>
        <v>90702.9</v>
      </c>
      <c r="Q95" s="29" t="n">
        <f aca="false">L95*O95</f>
        <v>30234.3</v>
      </c>
      <c r="R95" s="8"/>
      <c r="XFC95" s="9"/>
      <c r="XFD95" s="9"/>
    </row>
    <row r="96" customFormat="false" ht="14.25" hidden="false" customHeight="true" outlineLevel="0" collapsed="false">
      <c r="A96" s="2" t="s">
        <v>2354</v>
      </c>
      <c r="B96" s="2" t="s">
        <v>2354</v>
      </c>
      <c r="C96" s="1" t="s">
        <v>4292</v>
      </c>
      <c r="D96" s="2" t="s">
        <v>4293</v>
      </c>
      <c r="E96" s="2" t="s">
        <v>4573</v>
      </c>
      <c r="F96" s="2" t="s">
        <v>4574</v>
      </c>
      <c r="G96" s="2" t="s">
        <v>4575</v>
      </c>
      <c r="H96" s="2" t="s">
        <v>28</v>
      </c>
      <c r="I96" s="2" t="s">
        <v>4576</v>
      </c>
      <c r="J96" s="4" t="n">
        <v>45794</v>
      </c>
      <c r="K96" s="4" t="n">
        <v>45824</v>
      </c>
      <c r="L96" s="27" t="n">
        <v>695.14</v>
      </c>
      <c r="M96" s="4" t="n">
        <v>45838</v>
      </c>
      <c r="N96" s="28" t="n">
        <v>44</v>
      </c>
      <c r="O96" s="28" t="n">
        <v>14</v>
      </c>
      <c r="P96" s="29" t="n">
        <f aca="false">L96*N96</f>
        <v>30586.16</v>
      </c>
      <c r="Q96" s="29" t="n">
        <f aca="false">L96*O96</f>
        <v>9731.96</v>
      </c>
      <c r="R96" s="8"/>
      <c r="XFC96" s="9"/>
      <c r="XFD96" s="9"/>
    </row>
    <row r="97" customFormat="false" ht="14.25" hidden="false" customHeight="true" outlineLevel="0" collapsed="false">
      <c r="A97" s="2" t="s">
        <v>2354</v>
      </c>
      <c r="B97" s="2" t="s">
        <v>2354</v>
      </c>
      <c r="C97" s="1" t="s">
        <v>4244</v>
      </c>
      <c r="D97" s="2" t="s">
        <v>4245</v>
      </c>
      <c r="E97" s="2" t="s">
        <v>4577</v>
      </c>
      <c r="F97" s="2" t="s">
        <v>4578</v>
      </c>
      <c r="G97" s="2" t="s">
        <v>4579</v>
      </c>
      <c r="H97" s="2" t="s">
        <v>28</v>
      </c>
      <c r="I97" s="2" t="s">
        <v>4580</v>
      </c>
      <c r="J97" s="4" t="n">
        <v>45730</v>
      </c>
      <c r="K97" s="4" t="n">
        <v>45760</v>
      </c>
      <c r="L97" s="27" t="n">
        <v>125515.39</v>
      </c>
      <c r="M97" s="4" t="n">
        <v>45790</v>
      </c>
      <c r="N97" s="28" t="n">
        <v>60</v>
      </c>
      <c r="O97" s="28" t="n">
        <v>30</v>
      </c>
      <c r="P97" s="29" t="n">
        <f aca="false">L97*N97</f>
        <v>7530923.4</v>
      </c>
      <c r="Q97" s="29" t="n">
        <f aca="false">L97*O97</f>
        <v>3765461.7</v>
      </c>
      <c r="R97" s="8"/>
      <c r="XFC97" s="9"/>
      <c r="XFD97" s="9"/>
    </row>
    <row r="98" customFormat="false" ht="14.25" hidden="false" customHeight="true" outlineLevel="0" collapsed="false">
      <c r="A98" s="2" t="s">
        <v>2354</v>
      </c>
      <c r="B98" s="2" t="s">
        <v>2354</v>
      </c>
      <c r="C98" s="1" t="s">
        <v>4509</v>
      </c>
      <c r="D98" s="2" t="s">
        <v>4510</v>
      </c>
      <c r="E98" s="2" t="s">
        <v>4581</v>
      </c>
      <c r="F98" s="2" t="s">
        <v>4582</v>
      </c>
      <c r="G98" s="2" t="s">
        <v>4583</v>
      </c>
      <c r="H98" s="2" t="s">
        <v>28</v>
      </c>
      <c r="I98" s="2" t="s">
        <v>4584</v>
      </c>
      <c r="J98" s="4" t="n">
        <v>45735</v>
      </c>
      <c r="K98" s="4" t="n">
        <v>45765</v>
      </c>
      <c r="L98" s="27" t="n">
        <v>21759.6</v>
      </c>
      <c r="M98" s="4" t="n">
        <v>45770</v>
      </c>
      <c r="N98" s="28" t="n">
        <v>35</v>
      </c>
      <c r="O98" s="28" t="n">
        <v>5</v>
      </c>
      <c r="P98" s="29" t="n">
        <f aca="false">L98*N98</f>
        <v>761586</v>
      </c>
      <c r="Q98" s="29" t="n">
        <f aca="false">L98*O98</f>
        <v>108798</v>
      </c>
      <c r="R98" s="8"/>
      <c r="XFC98" s="9"/>
      <c r="XFD98" s="9"/>
    </row>
    <row r="99" customFormat="false" ht="14.25" hidden="false" customHeight="true" outlineLevel="0" collapsed="false">
      <c r="A99" s="2" t="s">
        <v>2354</v>
      </c>
      <c r="B99" s="2" t="s">
        <v>2354</v>
      </c>
      <c r="C99" s="1" t="s">
        <v>42</v>
      </c>
      <c r="E99" s="2" t="s">
        <v>4585</v>
      </c>
      <c r="F99" s="2" t="s">
        <v>4586</v>
      </c>
      <c r="G99" s="2" t="s">
        <v>4587</v>
      </c>
      <c r="H99" s="2" t="s">
        <v>28</v>
      </c>
      <c r="I99" s="2" t="s">
        <v>4588</v>
      </c>
      <c r="J99" s="4" t="n">
        <v>45795</v>
      </c>
      <c r="K99" s="4" t="n">
        <v>45825</v>
      </c>
      <c r="L99" s="27" t="n">
        <v>5148</v>
      </c>
      <c r="M99" s="4" t="n">
        <v>45813</v>
      </c>
      <c r="N99" s="28" t="n">
        <v>18</v>
      </c>
      <c r="O99" s="28" t="n">
        <v>-12</v>
      </c>
      <c r="P99" s="29" t="n">
        <f aca="false">L99*N99</f>
        <v>92664</v>
      </c>
      <c r="Q99" s="29" t="n">
        <f aca="false">L99*O99</f>
        <v>-61776</v>
      </c>
      <c r="R99" s="8"/>
      <c r="XFC99" s="9"/>
      <c r="XFD99" s="9"/>
    </row>
    <row r="100" customFormat="false" ht="14.25" hidden="false" customHeight="true" outlineLevel="0" collapsed="false">
      <c r="A100" s="2" t="s">
        <v>2354</v>
      </c>
      <c r="B100" s="2" t="s">
        <v>2354</v>
      </c>
      <c r="C100" s="1" t="s">
        <v>4350</v>
      </c>
      <c r="D100" s="2" t="s">
        <v>4351</v>
      </c>
      <c r="E100" s="2" t="s">
        <v>4589</v>
      </c>
      <c r="F100" s="2" t="s">
        <v>4590</v>
      </c>
      <c r="G100" s="2" t="s">
        <v>4591</v>
      </c>
      <c r="H100" s="2" t="s">
        <v>28</v>
      </c>
      <c r="I100" s="2" t="s">
        <v>4258</v>
      </c>
      <c r="J100" s="4" t="n">
        <v>45650</v>
      </c>
      <c r="K100" s="4" t="n">
        <v>45680</v>
      </c>
      <c r="L100" s="27" t="n">
        <v>688.82</v>
      </c>
      <c r="M100" s="4" t="n">
        <v>45680</v>
      </c>
      <c r="N100" s="28" t="n">
        <v>30</v>
      </c>
      <c r="O100" s="28" t="n">
        <v>0</v>
      </c>
      <c r="P100" s="29" t="n">
        <f aca="false">L100*N100</f>
        <v>20664.6</v>
      </c>
      <c r="Q100" s="29" t="n">
        <f aca="false">L100*O100</f>
        <v>0</v>
      </c>
      <c r="R100" s="8"/>
      <c r="XFC100" s="9"/>
      <c r="XFD100" s="9"/>
    </row>
    <row r="101" customFormat="false" ht="14.25" hidden="false" customHeight="true" outlineLevel="0" collapsed="false">
      <c r="A101" s="2" t="s">
        <v>2354</v>
      </c>
      <c r="B101" s="2" t="s">
        <v>2354</v>
      </c>
      <c r="C101" s="1" t="s">
        <v>42</v>
      </c>
      <c r="E101" s="2" t="s">
        <v>4592</v>
      </c>
      <c r="F101" s="2" t="s">
        <v>4593</v>
      </c>
      <c r="G101" s="2" t="s">
        <v>1572</v>
      </c>
      <c r="H101" s="2" t="s">
        <v>28</v>
      </c>
      <c r="I101" s="2" t="s">
        <v>4594</v>
      </c>
      <c r="J101" s="4" t="n">
        <v>45793</v>
      </c>
      <c r="K101" s="4" t="n">
        <v>45823</v>
      </c>
      <c r="L101" s="27" t="n">
        <v>6000</v>
      </c>
      <c r="M101" s="4" t="n">
        <v>45811</v>
      </c>
      <c r="N101" s="28" t="n">
        <v>18</v>
      </c>
      <c r="O101" s="28" t="n">
        <v>-12</v>
      </c>
      <c r="P101" s="29" t="n">
        <f aca="false">L101*N101</f>
        <v>108000</v>
      </c>
      <c r="Q101" s="29" t="n">
        <f aca="false">L101*O101</f>
        <v>-72000</v>
      </c>
      <c r="R101" s="8"/>
      <c r="XFC101" s="9"/>
      <c r="XFD101" s="9"/>
    </row>
    <row r="102" customFormat="false" ht="14.25" hidden="false" customHeight="true" outlineLevel="0" collapsed="false">
      <c r="A102" s="2" t="s">
        <v>2354</v>
      </c>
      <c r="B102" s="2" t="s">
        <v>2354</v>
      </c>
      <c r="C102" s="1" t="s">
        <v>4595</v>
      </c>
      <c r="D102" s="2" t="s">
        <v>4596</v>
      </c>
      <c r="E102" s="2" t="s">
        <v>4597</v>
      </c>
      <c r="F102" s="2" t="s">
        <v>4598</v>
      </c>
      <c r="G102" s="2" t="s">
        <v>4599</v>
      </c>
      <c r="H102" s="2" t="s">
        <v>28</v>
      </c>
      <c r="I102" s="2" t="s">
        <v>4600</v>
      </c>
      <c r="J102" s="4" t="n">
        <v>45714</v>
      </c>
      <c r="K102" s="4" t="n">
        <v>45744</v>
      </c>
      <c r="L102" s="27" t="n">
        <v>4060.85</v>
      </c>
      <c r="M102" s="4" t="n">
        <v>45769</v>
      </c>
      <c r="N102" s="28" t="n">
        <v>55</v>
      </c>
      <c r="O102" s="28" t="n">
        <v>25</v>
      </c>
      <c r="P102" s="29" t="n">
        <f aca="false">L102*N102</f>
        <v>223346.75</v>
      </c>
      <c r="Q102" s="29" t="n">
        <f aca="false">L102*O102</f>
        <v>101521.25</v>
      </c>
      <c r="R102" s="8"/>
      <c r="XFC102" s="9"/>
      <c r="XFD102" s="9"/>
    </row>
    <row r="103" customFormat="false" ht="14.25" hidden="false" customHeight="true" outlineLevel="0" collapsed="false">
      <c r="A103" s="2" t="s">
        <v>2354</v>
      </c>
      <c r="B103" s="2" t="s">
        <v>2354</v>
      </c>
      <c r="C103" s="1" t="s">
        <v>42</v>
      </c>
      <c r="E103" s="2" t="s">
        <v>4601</v>
      </c>
      <c r="F103" s="2" t="s">
        <v>4602</v>
      </c>
      <c r="G103" s="2" t="s">
        <v>1783</v>
      </c>
      <c r="H103" s="2" t="s">
        <v>28</v>
      </c>
      <c r="I103" s="2" t="s">
        <v>4603</v>
      </c>
      <c r="J103" s="4" t="n">
        <v>45672</v>
      </c>
      <c r="K103" s="4" t="n">
        <v>45702</v>
      </c>
      <c r="L103" s="27" t="n">
        <v>40213.04</v>
      </c>
      <c r="M103" s="4" t="n">
        <v>45728</v>
      </c>
      <c r="N103" s="28" t="n">
        <v>56</v>
      </c>
      <c r="O103" s="28" t="n">
        <v>26</v>
      </c>
      <c r="P103" s="29" t="n">
        <f aca="false">L103*N103</f>
        <v>2251930.24</v>
      </c>
      <c r="Q103" s="29" t="n">
        <f aca="false">L103*O103</f>
        <v>1045539.04</v>
      </c>
      <c r="R103" s="8"/>
      <c r="XFC103" s="9"/>
      <c r="XFD103" s="9"/>
    </row>
    <row r="104" customFormat="false" ht="14.25" hidden="false" customHeight="true" outlineLevel="0" collapsed="false">
      <c r="A104" s="2" t="s">
        <v>2354</v>
      </c>
      <c r="B104" s="2" t="s">
        <v>2354</v>
      </c>
      <c r="C104" s="1" t="s">
        <v>4306</v>
      </c>
      <c r="D104" s="2" t="s">
        <v>4307</v>
      </c>
      <c r="E104" s="2" t="s">
        <v>4604</v>
      </c>
      <c r="F104" s="2" t="s">
        <v>4605</v>
      </c>
      <c r="G104" s="2" t="s">
        <v>4079</v>
      </c>
      <c r="H104" s="2" t="s">
        <v>28</v>
      </c>
      <c r="I104" s="2" t="s">
        <v>4606</v>
      </c>
      <c r="J104" s="4" t="n">
        <v>45721</v>
      </c>
      <c r="K104" s="4" t="n">
        <v>45751</v>
      </c>
      <c r="L104" s="27" t="n">
        <v>1660.8</v>
      </c>
      <c r="M104" s="4" t="n">
        <v>45743</v>
      </c>
      <c r="N104" s="28" t="n">
        <v>22</v>
      </c>
      <c r="O104" s="28" t="n">
        <v>-8</v>
      </c>
      <c r="P104" s="29" t="n">
        <f aca="false">L104*N104</f>
        <v>36537.6</v>
      </c>
      <c r="Q104" s="29" t="n">
        <f aca="false">L104*O104</f>
        <v>-13286.4</v>
      </c>
      <c r="R104" s="8"/>
      <c r="XFC104" s="9"/>
      <c r="XFD104" s="9"/>
    </row>
    <row r="105" customFormat="false" ht="14.25" hidden="false" customHeight="true" outlineLevel="0" collapsed="false">
      <c r="A105" s="2" t="s">
        <v>2354</v>
      </c>
      <c r="B105" s="2" t="s">
        <v>2354</v>
      </c>
      <c r="C105" s="1" t="s">
        <v>4280</v>
      </c>
      <c r="D105" s="2" t="s">
        <v>4281</v>
      </c>
      <c r="E105" s="2" t="s">
        <v>4607</v>
      </c>
      <c r="F105" s="2" t="s">
        <v>4608</v>
      </c>
      <c r="G105" s="2" t="s">
        <v>2223</v>
      </c>
      <c r="H105" s="2" t="s">
        <v>28</v>
      </c>
      <c r="I105" s="2" t="s">
        <v>4609</v>
      </c>
      <c r="J105" s="4" t="n">
        <v>45639</v>
      </c>
      <c r="K105" s="4" t="n">
        <v>45669</v>
      </c>
      <c r="L105" s="27" t="n">
        <v>1292.77</v>
      </c>
      <c r="M105" s="4" t="n">
        <v>45677</v>
      </c>
      <c r="N105" s="28" t="n">
        <v>38</v>
      </c>
      <c r="O105" s="28" t="n">
        <v>8</v>
      </c>
      <c r="P105" s="29" t="n">
        <f aca="false">L105*N105</f>
        <v>49125.26</v>
      </c>
      <c r="Q105" s="29" t="n">
        <f aca="false">L105*O105</f>
        <v>10342.16</v>
      </c>
      <c r="R105" s="8"/>
      <c r="XFC105" s="9"/>
      <c r="XFD105" s="9"/>
    </row>
    <row r="106" customFormat="false" ht="14.25" hidden="false" customHeight="true" outlineLevel="0" collapsed="false">
      <c r="A106" s="2" t="s">
        <v>2354</v>
      </c>
      <c r="B106" s="2" t="s">
        <v>2354</v>
      </c>
      <c r="C106" s="1" t="s">
        <v>4244</v>
      </c>
      <c r="D106" s="2" t="s">
        <v>4245</v>
      </c>
      <c r="E106" s="2" t="s">
        <v>4610</v>
      </c>
      <c r="F106" s="2" t="s">
        <v>4611</v>
      </c>
      <c r="G106" s="2" t="s">
        <v>1830</v>
      </c>
      <c r="H106" s="2" t="s">
        <v>28</v>
      </c>
      <c r="I106" s="2" t="s">
        <v>4612</v>
      </c>
      <c r="J106" s="4" t="n">
        <v>45694</v>
      </c>
      <c r="K106" s="4" t="n">
        <v>45724</v>
      </c>
      <c r="L106" s="27" t="n">
        <v>9034.52</v>
      </c>
      <c r="M106" s="4" t="n">
        <v>45734</v>
      </c>
      <c r="N106" s="28" t="n">
        <v>40</v>
      </c>
      <c r="O106" s="28" t="n">
        <v>10</v>
      </c>
      <c r="P106" s="29" t="n">
        <f aca="false">L106*N106</f>
        <v>361380.8</v>
      </c>
      <c r="Q106" s="29" t="n">
        <f aca="false">L106*O106</f>
        <v>90345.2</v>
      </c>
      <c r="R106" s="8"/>
      <c r="XFC106" s="9"/>
      <c r="XFD106" s="9"/>
    </row>
    <row r="107" customFormat="false" ht="14.25" hidden="false" customHeight="true" outlineLevel="0" collapsed="false">
      <c r="A107" s="2" t="s">
        <v>2354</v>
      </c>
      <c r="B107" s="2" t="s">
        <v>2354</v>
      </c>
      <c r="C107" s="1" t="s">
        <v>4250</v>
      </c>
      <c r="D107" s="2" t="s">
        <v>4251</v>
      </c>
      <c r="E107" s="2" t="s">
        <v>4613</v>
      </c>
      <c r="F107" s="2" t="s">
        <v>4614</v>
      </c>
      <c r="G107" s="2" t="s">
        <v>4615</v>
      </c>
      <c r="H107" s="2" t="s">
        <v>28</v>
      </c>
      <c r="I107" s="2" t="s">
        <v>4616</v>
      </c>
      <c r="J107" s="4" t="n">
        <v>45737</v>
      </c>
      <c r="K107" s="4" t="n">
        <v>45767</v>
      </c>
      <c r="L107" s="27" t="n">
        <v>2099.61</v>
      </c>
      <c r="M107" s="4" t="n">
        <v>45763</v>
      </c>
      <c r="N107" s="28" t="n">
        <v>26</v>
      </c>
      <c r="O107" s="28" t="n">
        <v>-4</v>
      </c>
      <c r="P107" s="29" t="n">
        <f aca="false">L107*N107</f>
        <v>54589.86</v>
      </c>
      <c r="Q107" s="29" t="n">
        <f aca="false">L107*O107</f>
        <v>-8398.44</v>
      </c>
      <c r="R107" s="8"/>
      <c r="XFC107" s="9"/>
      <c r="XFD107" s="9"/>
    </row>
    <row r="108" customFormat="false" ht="14.25" hidden="false" customHeight="true" outlineLevel="0" collapsed="false">
      <c r="A108" s="2" t="s">
        <v>2354</v>
      </c>
      <c r="B108" s="2" t="s">
        <v>2354</v>
      </c>
      <c r="C108" s="1" t="s">
        <v>4292</v>
      </c>
      <c r="D108" s="2" t="s">
        <v>4293</v>
      </c>
      <c r="E108" s="2" t="s">
        <v>4617</v>
      </c>
      <c r="F108" s="2" t="s">
        <v>4618</v>
      </c>
      <c r="G108" s="2" t="s">
        <v>4619</v>
      </c>
      <c r="H108" s="2" t="s">
        <v>28</v>
      </c>
      <c r="I108" s="2" t="s">
        <v>4620</v>
      </c>
      <c r="J108" s="4" t="n">
        <v>45793</v>
      </c>
      <c r="K108" s="4" t="n">
        <v>45823</v>
      </c>
      <c r="L108" s="27" t="n">
        <v>95.95</v>
      </c>
      <c r="M108" s="4" t="n">
        <v>45838</v>
      </c>
      <c r="N108" s="28" t="n">
        <v>45</v>
      </c>
      <c r="O108" s="28" t="n">
        <v>15</v>
      </c>
      <c r="P108" s="29" t="n">
        <f aca="false">L108*N108</f>
        <v>4317.75</v>
      </c>
      <c r="Q108" s="29" t="n">
        <f aca="false">L108*O108</f>
        <v>1439.25</v>
      </c>
      <c r="R108" s="8"/>
      <c r="XFC108" s="9"/>
      <c r="XFD108" s="9"/>
    </row>
    <row r="109" customFormat="false" ht="14.25" hidden="false" customHeight="true" outlineLevel="0" collapsed="false">
      <c r="A109" s="2" t="s">
        <v>2354</v>
      </c>
      <c r="B109" s="2" t="s">
        <v>2354</v>
      </c>
      <c r="C109" s="1" t="s">
        <v>4244</v>
      </c>
      <c r="D109" s="2" t="s">
        <v>4245</v>
      </c>
      <c r="E109" s="2" t="s">
        <v>4621</v>
      </c>
      <c r="F109" s="2" t="s">
        <v>4622</v>
      </c>
      <c r="G109" s="2" t="s">
        <v>4623</v>
      </c>
      <c r="H109" s="2" t="s">
        <v>28</v>
      </c>
      <c r="I109" s="2" t="s">
        <v>4624</v>
      </c>
      <c r="J109" s="4" t="n">
        <v>45792</v>
      </c>
      <c r="K109" s="4" t="n">
        <v>45822</v>
      </c>
      <c r="L109" s="27" t="n">
        <v>891.73</v>
      </c>
      <c r="M109" s="4" t="n">
        <v>45838</v>
      </c>
      <c r="N109" s="28" t="n">
        <v>46</v>
      </c>
      <c r="O109" s="28" t="n">
        <v>16</v>
      </c>
      <c r="P109" s="29" t="n">
        <f aca="false">L109*N109</f>
        <v>41019.58</v>
      </c>
      <c r="Q109" s="29" t="n">
        <f aca="false">L109*O109</f>
        <v>14267.68</v>
      </c>
      <c r="R109" s="8"/>
      <c r="XFC109" s="9"/>
      <c r="XFD109" s="9"/>
    </row>
    <row r="110" customFormat="false" ht="14.25" hidden="false" customHeight="true" outlineLevel="0" collapsed="false">
      <c r="A110" s="2" t="s">
        <v>2354</v>
      </c>
      <c r="B110" s="2" t="s">
        <v>2354</v>
      </c>
      <c r="C110" s="1" t="s">
        <v>102</v>
      </c>
      <c r="D110" s="2" t="s">
        <v>103</v>
      </c>
      <c r="E110" s="2" t="s">
        <v>4625</v>
      </c>
      <c r="F110" s="2" t="s">
        <v>4626</v>
      </c>
      <c r="G110" s="2" t="s">
        <v>4627</v>
      </c>
      <c r="H110" s="2" t="s">
        <v>28</v>
      </c>
      <c r="I110" s="2" t="s">
        <v>4628</v>
      </c>
      <c r="J110" s="4" t="n">
        <v>45721</v>
      </c>
      <c r="K110" s="4" t="n">
        <v>45751</v>
      </c>
      <c r="L110" s="27" t="n">
        <v>19603.34</v>
      </c>
      <c r="M110" s="4" t="n">
        <v>45838</v>
      </c>
      <c r="N110" s="28" t="n">
        <v>117</v>
      </c>
      <c r="O110" s="28" t="n">
        <v>87</v>
      </c>
      <c r="P110" s="29" t="n">
        <f aca="false">L110*N110</f>
        <v>2293590.78</v>
      </c>
      <c r="Q110" s="29" t="n">
        <f aca="false">L110*O110</f>
        <v>1705490.58</v>
      </c>
      <c r="R110" s="8"/>
      <c r="XFC110" s="9"/>
      <c r="XFD110" s="9"/>
    </row>
    <row r="111" customFormat="false" ht="14.25" hidden="false" customHeight="true" outlineLevel="0" collapsed="false">
      <c r="A111" s="2" t="s">
        <v>2354</v>
      </c>
      <c r="B111" s="2" t="s">
        <v>2354</v>
      </c>
      <c r="C111" s="1" t="s">
        <v>4206</v>
      </c>
      <c r="D111" s="2" t="s">
        <v>4207</v>
      </c>
      <c r="E111" s="2" t="s">
        <v>4629</v>
      </c>
      <c r="F111" s="2" t="s">
        <v>4630</v>
      </c>
      <c r="G111" s="2" t="s">
        <v>4631</v>
      </c>
      <c r="H111" s="2" t="s">
        <v>28</v>
      </c>
      <c r="I111" s="2" t="s">
        <v>4632</v>
      </c>
      <c r="J111" s="4" t="n">
        <v>45762</v>
      </c>
      <c r="K111" s="4" t="n">
        <v>45792</v>
      </c>
      <c r="L111" s="27" t="n">
        <v>370780.12</v>
      </c>
      <c r="M111" s="4" t="n">
        <v>45792</v>
      </c>
      <c r="N111" s="28" t="n">
        <v>30</v>
      </c>
      <c r="O111" s="28" t="n">
        <v>0</v>
      </c>
      <c r="P111" s="29" t="n">
        <f aca="false">L111*N111</f>
        <v>11123403.6</v>
      </c>
      <c r="Q111" s="29" t="n">
        <f aca="false">L111*O111</f>
        <v>0</v>
      </c>
      <c r="R111" s="8"/>
      <c r="XFC111" s="9"/>
      <c r="XFD111" s="9"/>
    </row>
    <row r="112" customFormat="false" ht="14.25" hidden="false" customHeight="true" outlineLevel="0" collapsed="false">
      <c r="A112" s="2" t="s">
        <v>2354</v>
      </c>
      <c r="B112" s="2" t="s">
        <v>2354</v>
      </c>
      <c r="C112" s="1" t="s">
        <v>4244</v>
      </c>
      <c r="D112" s="2" t="s">
        <v>4245</v>
      </c>
      <c r="E112" s="2" t="s">
        <v>4633</v>
      </c>
      <c r="F112" s="2" t="s">
        <v>4634</v>
      </c>
      <c r="G112" s="2" t="s">
        <v>2673</v>
      </c>
      <c r="H112" s="2" t="s">
        <v>28</v>
      </c>
      <c r="I112" s="2" t="s">
        <v>4635</v>
      </c>
      <c r="J112" s="4" t="n">
        <v>45679</v>
      </c>
      <c r="K112" s="4" t="n">
        <v>45709</v>
      </c>
      <c r="L112" s="27" t="n">
        <v>617.67</v>
      </c>
      <c r="M112" s="4" t="n">
        <v>45730</v>
      </c>
      <c r="N112" s="28" t="n">
        <v>51</v>
      </c>
      <c r="O112" s="28" t="n">
        <v>21</v>
      </c>
      <c r="P112" s="29" t="n">
        <f aca="false">L112*N112</f>
        <v>31501.17</v>
      </c>
      <c r="Q112" s="29" t="n">
        <f aca="false">L112*O112</f>
        <v>12971.07</v>
      </c>
      <c r="R112" s="8"/>
      <c r="XFC112" s="9"/>
      <c r="XFD112" s="9"/>
    </row>
    <row r="113" customFormat="false" ht="14.25" hidden="false" customHeight="true" outlineLevel="0" collapsed="false">
      <c r="A113" s="2" t="s">
        <v>2354</v>
      </c>
      <c r="B113" s="2" t="s">
        <v>2354</v>
      </c>
      <c r="C113" s="1" t="s">
        <v>42</v>
      </c>
      <c r="E113" s="2" t="s">
        <v>4636</v>
      </c>
      <c r="F113" s="2" t="s">
        <v>4637</v>
      </c>
      <c r="G113" s="2" t="s">
        <v>2702</v>
      </c>
      <c r="H113" s="2" t="s">
        <v>28</v>
      </c>
      <c r="I113" s="2" t="s">
        <v>4560</v>
      </c>
      <c r="J113" s="4" t="n">
        <v>45784</v>
      </c>
      <c r="K113" s="4" t="n">
        <v>45814</v>
      </c>
      <c r="L113" s="27" t="n">
        <v>8100</v>
      </c>
      <c r="M113" s="4" t="n">
        <v>45803</v>
      </c>
      <c r="N113" s="28" t="n">
        <v>19</v>
      </c>
      <c r="O113" s="28" t="n">
        <v>-11</v>
      </c>
      <c r="P113" s="29" t="n">
        <f aca="false">L113*N113</f>
        <v>153900</v>
      </c>
      <c r="Q113" s="29" t="n">
        <f aca="false">L113*O113</f>
        <v>-89100</v>
      </c>
      <c r="R113" s="8"/>
      <c r="XFC113" s="9"/>
      <c r="XFD113" s="9"/>
    </row>
    <row r="114" customFormat="false" ht="14.25" hidden="false" customHeight="true" outlineLevel="0" collapsed="false">
      <c r="A114" s="2" t="s">
        <v>2354</v>
      </c>
      <c r="B114" s="2" t="s">
        <v>2354</v>
      </c>
      <c r="C114" s="1" t="s">
        <v>4244</v>
      </c>
      <c r="D114" s="2" t="s">
        <v>4245</v>
      </c>
      <c r="E114" s="2" t="s">
        <v>4638</v>
      </c>
      <c r="F114" s="2" t="s">
        <v>4639</v>
      </c>
      <c r="G114" s="2" t="s">
        <v>2810</v>
      </c>
      <c r="H114" s="2" t="s">
        <v>28</v>
      </c>
      <c r="I114" s="2" t="s">
        <v>4640</v>
      </c>
      <c r="J114" s="4" t="n">
        <v>45679</v>
      </c>
      <c r="K114" s="4" t="n">
        <v>45709</v>
      </c>
      <c r="L114" s="27" t="n">
        <v>195.52</v>
      </c>
      <c r="M114" s="4" t="n">
        <v>45712</v>
      </c>
      <c r="N114" s="28" t="n">
        <v>33</v>
      </c>
      <c r="O114" s="28" t="n">
        <v>3</v>
      </c>
      <c r="P114" s="29" t="n">
        <f aca="false">L114*N114</f>
        <v>6452.16</v>
      </c>
      <c r="Q114" s="29" t="n">
        <f aca="false">L114*O114</f>
        <v>586.56</v>
      </c>
      <c r="R114" s="8"/>
      <c r="XFC114" s="9"/>
      <c r="XFD114" s="9"/>
    </row>
    <row r="115" customFormat="false" ht="14.25" hidden="false" customHeight="true" outlineLevel="0" collapsed="false">
      <c r="A115" s="2" t="s">
        <v>2354</v>
      </c>
      <c r="B115" s="2" t="s">
        <v>2354</v>
      </c>
      <c r="C115" s="1" t="s">
        <v>4206</v>
      </c>
      <c r="D115" s="2" t="s">
        <v>4207</v>
      </c>
      <c r="E115" s="2" t="s">
        <v>4641</v>
      </c>
      <c r="F115" s="2" t="s">
        <v>4642</v>
      </c>
      <c r="G115" s="2" t="s">
        <v>4643</v>
      </c>
      <c r="H115" s="2" t="s">
        <v>28</v>
      </c>
      <c r="I115" s="2" t="s">
        <v>4644</v>
      </c>
      <c r="J115" s="4" t="n">
        <v>45670</v>
      </c>
      <c r="K115" s="4" t="n">
        <v>45700</v>
      </c>
      <c r="L115" s="27" t="n">
        <v>43356.04</v>
      </c>
      <c r="M115" s="4" t="n">
        <v>45726</v>
      </c>
      <c r="N115" s="28" t="n">
        <v>56</v>
      </c>
      <c r="O115" s="28" t="n">
        <v>26</v>
      </c>
      <c r="P115" s="29" t="n">
        <f aca="false">L115*N115</f>
        <v>2427938.24</v>
      </c>
      <c r="Q115" s="29" t="n">
        <f aca="false">L115*O115</f>
        <v>1127257.04</v>
      </c>
      <c r="R115" s="8"/>
      <c r="XFC115" s="9"/>
      <c r="XFD115" s="9"/>
    </row>
    <row r="116" customFormat="false" ht="14.25" hidden="false" customHeight="true" outlineLevel="0" collapsed="false">
      <c r="A116" s="2" t="s">
        <v>2354</v>
      </c>
      <c r="B116" s="2" t="s">
        <v>2354</v>
      </c>
      <c r="C116" s="1" t="s">
        <v>4416</v>
      </c>
      <c r="D116" s="2" t="s">
        <v>4417</v>
      </c>
      <c r="E116" s="2" t="s">
        <v>4645</v>
      </c>
      <c r="F116" s="2" t="s">
        <v>4646</v>
      </c>
      <c r="G116" s="2" t="s">
        <v>4647</v>
      </c>
      <c r="H116" s="2" t="s">
        <v>28</v>
      </c>
      <c r="I116" s="2" t="s">
        <v>4648</v>
      </c>
      <c r="J116" s="4" t="n">
        <v>45641</v>
      </c>
      <c r="K116" s="4" t="n">
        <v>45671</v>
      </c>
      <c r="L116" s="27" t="n">
        <v>4833.73</v>
      </c>
      <c r="M116" s="4" t="n">
        <v>45707</v>
      </c>
      <c r="N116" s="28" t="n">
        <v>66</v>
      </c>
      <c r="O116" s="28" t="n">
        <v>36</v>
      </c>
      <c r="P116" s="29" t="n">
        <f aca="false">L116*N116</f>
        <v>319026.18</v>
      </c>
      <c r="Q116" s="29" t="n">
        <f aca="false">L116*O116</f>
        <v>174014.28</v>
      </c>
      <c r="R116" s="8"/>
      <c r="XFC116" s="9"/>
      <c r="XFD116" s="9"/>
    </row>
    <row r="117" customFormat="false" ht="14.25" hidden="false" customHeight="true" outlineLevel="0" collapsed="false">
      <c r="A117" s="2" t="s">
        <v>2354</v>
      </c>
      <c r="B117" s="2" t="s">
        <v>2354</v>
      </c>
      <c r="C117" s="1" t="s">
        <v>4263</v>
      </c>
      <c r="D117" s="2" t="s">
        <v>4264</v>
      </c>
      <c r="E117" s="2" t="s">
        <v>4649</v>
      </c>
      <c r="F117" s="2" t="s">
        <v>4650</v>
      </c>
      <c r="G117" s="2" t="s">
        <v>4651</v>
      </c>
      <c r="H117" s="2" t="s">
        <v>28</v>
      </c>
      <c r="I117" s="2" t="s">
        <v>4469</v>
      </c>
      <c r="J117" s="4" t="n">
        <v>45770</v>
      </c>
      <c r="K117" s="4" t="n">
        <v>45800</v>
      </c>
      <c r="L117" s="27" t="n">
        <v>1955.25</v>
      </c>
      <c r="M117" s="4" t="n">
        <v>45796</v>
      </c>
      <c r="N117" s="28" t="n">
        <v>26</v>
      </c>
      <c r="O117" s="28" t="n">
        <v>-4</v>
      </c>
      <c r="P117" s="29" t="n">
        <f aca="false">L117*N117</f>
        <v>50836.5</v>
      </c>
      <c r="Q117" s="29" t="n">
        <f aca="false">L117*O117</f>
        <v>-7821</v>
      </c>
      <c r="R117" s="8"/>
      <c r="XFC117" s="9"/>
      <c r="XFD117" s="9"/>
    </row>
    <row r="118" customFormat="false" ht="14.25" hidden="false" customHeight="true" outlineLevel="0" collapsed="false">
      <c r="A118" s="2" t="s">
        <v>2354</v>
      </c>
      <c r="B118" s="2" t="s">
        <v>2354</v>
      </c>
      <c r="C118" s="1" t="s">
        <v>4244</v>
      </c>
      <c r="D118" s="2" t="s">
        <v>4245</v>
      </c>
      <c r="E118" s="2" t="s">
        <v>4652</v>
      </c>
      <c r="F118" s="2" t="s">
        <v>4653</v>
      </c>
      <c r="G118" s="2" t="s">
        <v>4654</v>
      </c>
      <c r="H118" s="2" t="s">
        <v>28</v>
      </c>
      <c r="I118" s="2" t="s">
        <v>4655</v>
      </c>
      <c r="J118" s="4" t="n">
        <v>45728</v>
      </c>
      <c r="K118" s="4" t="n">
        <v>45758</v>
      </c>
      <c r="L118" s="27" t="n">
        <v>6480.29</v>
      </c>
      <c r="M118" s="4" t="n">
        <v>45789</v>
      </c>
      <c r="N118" s="28" t="n">
        <v>61</v>
      </c>
      <c r="O118" s="28" t="n">
        <v>31</v>
      </c>
      <c r="P118" s="29" t="n">
        <f aca="false">L118*N118</f>
        <v>395297.69</v>
      </c>
      <c r="Q118" s="29" t="n">
        <f aca="false">L118*O118</f>
        <v>200888.99</v>
      </c>
      <c r="R118" s="8"/>
      <c r="XFC118" s="9"/>
      <c r="XFD118" s="9"/>
    </row>
    <row r="119" customFormat="false" ht="14.25" hidden="false" customHeight="true" outlineLevel="0" collapsed="false">
      <c r="A119" s="2" t="s">
        <v>2354</v>
      </c>
      <c r="B119" s="2" t="s">
        <v>2354</v>
      </c>
      <c r="C119" s="1" t="s">
        <v>4263</v>
      </c>
      <c r="D119" s="2" t="s">
        <v>4264</v>
      </c>
      <c r="E119" s="2" t="s">
        <v>4656</v>
      </c>
      <c r="F119" s="2" t="s">
        <v>4657</v>
      </c>
      <c r="G119" s="2" t="s">
        <v>4658</v>
      </c>
      <c r="H119" s="2" t="s">
        <v>28</v>
      </c>
      <c r="I119" s="2" t="s">
        <v>4659</v>
      </c>
      <c r="J119" s="4" t="n">
        <v>45806</v>
      </c>
      <c r="K119" s="4" t="n">
        <v>45836</v>
      </c>
      <c r="L119" s="27" t="n">
        <v>2607</v>
      </c>
      <c r="M119" s="4" t="n">
        <v>45838</v>
      </c>
      <c r="N119" s="28" t="n">
        <v>32</v>
      </c>
      <c r="O119" s="28" t="n">
        <v>2</v>
      </c>
      <c r="P119" s="29" t="n">
        <f aca="false">L119*N119</f>
        <v>83424</v>
      </c>
      <c r="Q119" s="29" t="n">
        <f aca="false">L119*O119</f>
        <v>5214</v>
      </c>
      <c r="R119" s="8"/>
      <c r="XFC119" s="9"/>
      <c r="XFD119" s="9"/>
    </row>
    <row r="120" customFormat="false" ht="14.25" hidden="false" customHeight="true" outlineLevel="0" collapsed="false">
      <c r="A120" s="2" t="s">
        <v>2354</v>
      </c>
      <c r="B120" s="2" t="s">
        <v>2354</v>
      </c>
      <c r="C120" s="1" t="s">
        <v>4363</v>
      </c>
      <c r="D120" s="2" t="s">
        <v>4364</v>
      </c>
      <c r="E120" s="2" t="s">
        <v>4660</v>
      </c>
      <c r="F120" s="2" t="s">
        <v>4661</v>
      </c>
      <c r="G120" s="2" t="s">
        <v>4662</v>
      </c>
      <c r="H120" s="2" t="s">
        <v>28</v>
      </c>
      <c r="I120" s="2" t="s">
        <v>4663</v>
      </c>
      <c r="J120" s="4" t="n">
        <v>45728</v>
      </c>
      <c r="K120" s="4" t="n">
        <v>45758</v>
      </c>
      <c r="L120" s="27" t="n">
        <v>225804</v>
      </c>
      <c r="M120" s="4" t="n">
        <v>45775</v>
      </c>
      <c r="N120" s="28" t="n">
        <v>47</v>
      </c>
      <c r="O120" s="28" t="n">
        <v>17</v>
      </c>
      <c r="P120" s="29" t="n">
        <f aca="false">L120*N120</f>
        <v>10612788</v>
      </c>
      <c r="Q120" s="29" t="n">
        <f aca="false">L120*O120</f>
        <v>3838668</v>
      </c>
      <c r="R120" s="8"/>
      <c r="XFC120" s="9"/>
      <c r="XFD120" s="9"/>
    </row>
    <row r="121" customFormat="false" ht="14.25" hidden="false" customHeight="true" outlineLevel="0" collapsed="false">
      <c r="A121" s="2" t="s">
        <v>2354</v>
      </c>
      <c r="B121" s="2" t="s">
        <v>2354</v>
      </c>
      <c r="C121" s="1" t="s">
        <v>4306</v>
      </c>
      <c r="D121" s="2" t="s">
        <v>4307</v>
      </c>
      <c r="E121" s="2" t="s">
        <v>4664</v>
      </c>
      <c r="F121" s="2" t="s">
        <v>4665</v>
      </c>
      <c r="G121" s="2" t="s">
        <v>3274</v>
      </c>
      <c r="H121" s="2" t="s">
        <v>28</v>
      </c>
      <c r="I121" s="2" t="s">
        <v>4666</v>
      </c>
      <c r="J121" s="4" t="n">
        <v>45721</v>
      </c>
      <c r="K121" s="4" t="n">
        <v>45751</v>
      </c>
      <c r="L121" s="27" t="n">
        <v>3129.6</v>
      </c>
      <c r="M121" s="4" t="n">
        <v>45771</v>
      </c>
      <c r="N121" s="28" t="n">
        <v>50</v>
      </c>
      <c r="O121" s="28" t="n">
        <v>20</v>
      </c>
      <c r="P121" s="29" t="n">
        <f aca="false">L121*N121</f>
        <v>156480</v>
      </c>
      <c r="Q121" s="29" t="n">
        <f aca="false">L121*O121</f>
        <v>62592</v>
      </c>
      <c r="R121" s="8"/>
      <c r="XFC121" s="9"/>
      <c r="XFD121" s="9"/>
    </row>
    <row r="122" customFormat="false" ht="14.25" hidden="false" customHeight="true" outlineLevel="0" collapsed="false">
      <c r="A122" s="2" t="s">
        <v>2354</v>
      </c>
      <c r="B122" s="2" t="s">
        <v>2354</v>
      </c>
      <c r="C122" s="1" t="s">
        <v>42</v>
      </c>
      <c r="E122" s="2" t="s">
        <v>4667</v>
      </c>
      <c r="F122" s="2" t="s">
        <v>4668</v>
      </c>
      <c r="G122" s="2" t="s">
        <v>4261</v>
      </c>
      <c r="H122" s="2" t="s">
        <v>28</v>
      </c>
      <c r="I122" s="2" t="s">
        <v>4669</v>
      </c>
      <c r="J122" s="4" t="n">
        <v>45799</v>
      </c>
      <c r="K122" s="4" t="n">
        <v>45829</v>
      </c>
      <c r="L122" s="27" t="n">
        <v>170</v>
      </c>
      <c r="M122" s="4" t="n">
        <v>45838</v>
      </c>
      <c r="N122" s="28" t="n">
        <v>39</v>
      </c>
      <c r="O122" s="28" t="n">
        <v>9</v>
      </c>
      <c r="P122" s="29" t="n">
        <f aca="false">L122*N122</f>
        <v>6630</v>
      </c>
      <c r="Q122" s="29" t="n">
        <f aca="false">L122*O122</f>
        <v>1530</v>
      </c>
      <c r="R122" s="8"/>
      <c r="XFC122" s="9"/>
      <c r="XFD122" s="9"/>
    </row>
    <row r="123" customFormat="false" ht="14.25" hidden="false" customHeight="true" outlineLevel="0" collapsed="false">
      <c r="A123" s="2" t="s">
        <v>2354</v>
      </c>
      <c r="B123" s="2" t="s">
        <v>2354</v>
      </c>
      <c r="C123" s="1" t="s">
        <v>4263</v>
      </c>
      <c r="D123" s="2" t="s">
        <v>4264</v>
      </c>
      <c r="E123" s="2" t="s">
        <v>4670</v>
      </c>
      <c r="F123" s="2" t="s">
        <v>4671</v>
      </c>
      <c r="G123" s="2" t="s">
        <v>4672</v>
      </c>
      <c r="H123" s="2" t="s">
        <v>28</v>
      </c>
      <c r="I123" s="2" t="s">
        <v>4469</v>
      </c>
      <c r="J123" s="4" t="n">
        <v>45777</v>
      </c>
      <c r="K123" s="4" t="n">
        <v>45807</v>
      </c>
      <c r="L123" s="27" t="n">
        <v>1955.25</v>
      </c>
      <c r="M123" s="4" t="n">
        <v>45806</v>
      </c>
      <c r="N123" s="28" t="n">
        <v>29</v>
      </c>
      <c r="O123" s="28" t="n">
        <v>-1</v>
      </c>
      <c r="P123" s="29" t="n">
        <f aca="false">L123*N123</f>
        <v>56702.25</v>
      </c>
      <c r="Q123" s="29" t="n">
        <f aca="false">L123*O123</f>
        <v>-1955.25</v>
      </c>
      <c r="R123" s="8"/>
      <c r="XFC123" s="9"/>
      <c r="XFD123" s="9"/>
    </row>
    <row r="124" customFormat="false" ht="14.25" hidden="false" customHeight="true" outlineLevel="0" collapsed="false">
      <c r="A124" s="2" t="s">
        <v>2354</v>
      </c>
      <c r="B124" s="2" t="s">
        <v>2354</v>
      </c>
      <c r="C124" s="1" t="s">
        <v>4206</v>
      </c>
      <c r="D124" s="2" t="s">
        <v>4207</v>
      </c>
      <c r="E124" s="2" t="s">
        <v>4673</v>
      </c>
      <c r="F124" s="2" t="s">
        <v>4674</v>
      </c>
      <c r="G124" s="2" t="s">
        <v>4675</v>
      </c>
      <c r="H124" s="2" t="s">
        <v>28</v>
      </c>
      <c r="I124" s="2" t="s">
        <v>4676</v>
      </c>
      <c r="J124" s="4" t="n">
        <v>45762</v>
      </c>
      <c r="K124" s="4" t="n">
        <v>45792</v>
      </c>
      <c r="L124" s="27" t="n">
        <v>143014.24</v>
      </c>
      <c r="M124" s="4" t="n">
        <v>45792</v>
      </c>
      <c r="N124" s="28" t="n">
        <v>30</v>
      </c>
      <c r="O124" s="28" t="n">
        <v>0</v>
      </c>
      <c r="P124" s="29" t="n">
        <f aca="false">L124*N124</f>
        <v>4290427.2</v>
      </c>
      <c r="Q124" s="29" t="n">
        <f aca="false">L124*O124</f>
        <v>0</v>
      </c>
      <c r="R124" s="8"/>
      <c r="XFC124" s="9"/>
      <c r="XFD124" s="9"/>
    </row>
    <row r="125" customFormat="false" ht="14.25" hidden="false" customHeight="true" outlineLevel="0" collapsed="false">
      <c r="A125" s="2" t="s">
        <v>2354</v>
      </c>
      <c r="B125" s="2" t="s">
        <v>2354</v>
      </c>
      <c r="C125" s="1" t="s">
        <v>4677</v>
      </c>
      <c r="D125" s="2" t="s">
        <v>4678</v>
      </c>
      <c r="E125" s="2" t="s">
        <v>4679</v>
      </c>
      <c r="F125" s="2" t="s">
        <v>4680</v>
      </c>
      <c r="G125" s="2" t="s">
        <v>4681</v>
      </c>
      <c r="H125" s="2" t="s">
        <v>28</v>
      </c>
      <c r="I125" s="2" t="s">
        <v>4682</v>
      </c>
      <c r="J125" s="4" t="n">
        <v>45797</v>
      </c>
      <c r="K125" s="4" t="n">
        <v>45827</v>
      </c>
      <c r="L125" s="27" t="n">
        <v>2000200</v>
      </c>
      <c r="M125" s="4" t="n">
        <v>45838</v>
      </c>
      <c r="N125" s="28" t="n">
        <v>41</v>
      </c>
      <c r="O125" s="28" t="n">
        <v>11</v>
      </c>
      <c r="P125" s="29" t="n">
        <f aca="false">L125*N125</f>
        <v>82008200</v>
      </c>
      <c r="Q125" s="29" t="n">
        <f aca="false">L125*O125</f>
        <v>22002200</v>
      </c>
      <c r="R125" s="8"/>
      <c r="XFC125" s="9"/>
      <c r="XFD125" s="9"/>
    </row>
    <row r="126" customFormat="false" ht="14.25" hidden="false" customHeight="true" outlineLevel="0" collapsed="false">
      <c r="A126" s="2" t="s">
        <v>2354</v>
      </c>
      <c r="B126" s="2" t="s">
        <v>2354</v>
      </c>
      <c r="C126" s="1" t="s">
        <v>4329</v>
      </c>
      <c r="D126" s="2" t="s">
        <v>4330</v>
      </c>
      <c r="E126" s="2" t="s">
        <v>4683</v>
      </c>
      <c r="F126" s="2" t="s">
        <v>4684</v>
      </c>
      <c r="G126" s="2" t="s">
        <v>4685</v>
      </c>
      <c r="H126" s="2" t="s">
        <v>28</v>
      </c>
      <c r="I126" s="2" t="s">
        <v>4686</v>
      </c>
      <c r="J126" s="4" t="n">
        <v>45667</v>
      </c>
      <c r="K126" s="4" t="n">
        <v>45697</v>
      </c>
      <c r="L126" s="27" t="n">
        <v>9958</v>
      </c>
      <c r="M126" s="4" t="n">
        <v>45729</v>
      </c>
      <c r="N126" s="28" t="n">
        <v>62</v>
      </c>
      <c r="O126" s="28" t="n">
        <v>32</v>
      </c>
      <c r="P126" s="29" t="n">
        <f aca="false">L126*N126</f>
        <v>617396</v>
      </c>
      <c r="Q126" s="29" t="n">
        <f aca="false">L126*O126</f>
        <v>318656</v>
      </c>
      <c r="R126" s="8"/>
      <c r="XFC126" s="9"/>
      <c r="XFD126" s="9"/>
    </row>
    <row r="127" customFormat="false" ht="14.25" hidden="false" customHeight="true" outlineLevel="0" collapsed="false">
      <c r="A127" s="2" t="s">
        <v>2354</v>
      </c>
      <c r="B127" s="2" t="s">
        <v>2354</v>
      </c>
      <c r="C127" s="1" t="s">
        <v>4206</v>
      </c>
      <c r="D127" s="2" t="s">
        <v>4207</v>
      </c>
      <c r="E127" s="2" t="s">
        <v>4687</v>
      </c>
      <c r="F127" s="2" t="s">
        <v>4688</v>
      </c>
      <c r="G127" s="2" t="s">
        <v>4689</v>
      </c>
      <c r="H127" s="2" t="s">
        <v>28</v>
      </c>
      <c r="I127" s="2" t="s">
        <v>4690</v>
      </c>
      <c r="J127" s="4" t="n">
        <v>45764</v>
      </c>
      <c r="K127" s="4" t="n">
        <v>45794</v>
      </c>
      <c r="L127" s="27" t="n">
        <v>3138</v>
      </c>
      <c r="M127" s="4" t="n">
        <v>45838</v>
      </c>
      <c r="N127" s="28" t="n">
        <v>74</v>
      </c>
      <c r="O127" s="28" t="n">
        <v>44</v>
      </c>
      <c r="P127" s="29" t="n">
        <f aca="false">L127*N127</f>
        <v>232212</v>
      </c>
      <c r="Q127" s="29" t="n">
        <f aca="false">L127*O127</f>
        <v>138072</v>
      </c>
      <c r="R127" s="8"/>
      <c r="XFC127" s="9"/>
      <c r="XFD127" s="9"/>
    </row>
    <row r="128" customFormat="false" ht="14.25" hidden="false" customHeight="true" outlineLevel="0" collapsed="false">
      <c r="A128" s="2" t="s">
        <v>2354</v>
      </c>
      <c r="B128" s="2" t="s">
        <v>2354</v>
      </c>
      <c r="C128" s="1" t="s">
        <v>42</v>
      </c>
      <c r="E128" s="2" t="s">
        <v>4691</v>
      </c>
      <c r="F128" s="2" t="s">
        <v>4692</v>
      </c>
      <c r="G128" s="2" t="s">
        <v>2673</v>
      </c>
      <c r="H128" s="2" t="s">
        <v>28</v>
      </c>
      <c r="I128" s="2" t="s">
        <v>4693</v>
      </c>
      <c r="J128" s="4" t="n">
        <v>45685</v>
      </c>
      <c r="K128" s="4" t="n">
        <v>45715</v>
      </c>
      <c r="L128" s="27" t="n">
        <v>6887.59</v>
      </c>
      <c r="M128" s="4" t="n">
        <v>45730</v>
      </c>
      <c r="N128" s="28" t="n">
        <v>45</v>
      </c>
      <c r="O128" s="28" t="n">
        <v>15</v>
      </c>
      <c r="P128" s="29" t="n">
        <f aca="false">L128*N128</f>
        <v>309941.55</v>
      </c>
      <c r="Q128" s="29" t="n">
        <f aca="false">L128*O128</f>
        <v>103313.85</v>
      </c>
      <c r="R128" s="8"/>
      <c r="XFC128" s="9"/>
      <c r="XFD128" s="9"/>
    </row>
    <row r="129" customFormat="false" ht="14.25" hidden="false" customHeight="true" outlineLevel="0" collapsed="false">
      <c r="A129" s="2" t="s">
        <v>2354</v>
      </c>
      <c r="B129" s="2" t="s">
        <v>2354</v>
      </c>
      <c r="C129" s="1" t="s">
        <v>4694</v>
      </c>
      <c r="D129" s="2" t="s">
        <v>4695</v>
      </c>
      <c r="E129" s="2" t="s">
        <v>4696</v>
      </c>
      <c r="F129" s="2" t="s">
        <v>4697</v>
      </c>
      <c r="G129" s="2" t="s">
        <v>4698</v>
      </c>
      <c r="H129" s="2" t="s">
        <v>28</v>
      </c>
      <c r="I129" s="2" t="s">
        <v>4699</v>
      </c>
      <c r="J129" s="4" t="n">
        <v>45769</v>
      </c>
      <c r="K129" s="4" t="n">
        <v>45799</v>
      </c>
      <c r="L129" s="27" t="n">
        <v>222832.04</v>
      </c>
      <c r="M129" s="4" t="n">
        <v>45838</v>
      </c>
      <c r="N129" s="28" t="n">
        <v>69</v>
      </c>
      <c r="O129" s="28" t="n">
        <v>39</v>
      </c>
      <c r="P129" s="29" t="n">
        <f aca="false">L129*N129</f>
        <v>15375410.76</v>
      </c>
      <c r="Q129" s="29" t="n">
        <f aca="false">L129*O129</f>
        <v>8690449.56</v>
      </c>
      <c r="R129" s="8"/>
      <c r="XFC129" s="9"/>
      <c r="XFD129" s="9"/>
    </row>
    <row r="130" customFormat="false" ht="14.25" hidden="false" customHeight="true" outlineLevel="0" collapsed="false">
      <c r="A130" s="2" t="s">
        <v>2354</v>
      </c>
      <c r="B130" s="2" t="s">
        <v>2354</v>
      </c>
      <c r="C130" s="1" t="s">
        <v>4280</v>
      </c>
      <c r="D130" s="2" t="s">
        <v>4281</v>
      </c>
      <c r="E130" s="2" t="s">
        <v>4700</v>
      </c>
      <c r="F130" s="2" t="s">
        <v>4701</v>
      </c>
      <c r="G130" s="2" t="s">
        <v>2473</v>
      </c>
      <c r="H130" s="2" t="s">
        <v>28</v>
      </c>
      <c r="I130" s="2" t="s">
        <v>4702</v>
      </c>
      <c r="J130" s="4" t="n">
        <v>45779</v>
      </c>
      <c r="K130" s="4" t="n">
        <v>45809</v>
      </c>
      <c r="L130" s="27" t="n">
        <v>92500</v>
      </c>
      <c r="M130" s="4" t="n">
        <v>45838</v>
      </c>
      <c r="N130" s="28" t="n">
        <v>59</v>
      </c>
      <c r="O130" s="28" t="n">
        <v>29</v>
      </c>
      <c r="P130" s="29" t="n">
        <f aca="false">L130*N130</f>
        <v>5457500</v>
      </c>
      <c r="Q130" s="29" t="n">
        <f aca="false">L130*O130</f>
        <v>2682500</v>
      </c>
      <c r="R130" s="8"/>
      <c r="XFC130" s="9"/>
      <c r="XFD130" s="9"/>
    </row>
    <row r="131" customFormat="false" ht="14.25" hidden="false" customHeight="true" outlineLevel="0" collapsed="false">
      <c r="A131" s="2" t="s">
        <v>2354</v>
      </c>
      <c r="B131" s="2" t="s">
        <v>2354</v>
      </c>
      <c r="C131" s="1" t="s">
        <v>4234</v>
      </c>
      <c r="D131" s="2" t="s">
        <v>4235</v>
      </c>
      <c r="E131" s="2" t="s">
        <v>4703</v>
      </c>
      <c r="F131" s="2" t="s">
        <v>4704</v>
      </c>
      <c r="G131" s="2" t="s">
        <v>3294</v>
      </c>
      <c r="H131" s="2" t="s">
        <v>28</v>
      </c>
      <c r="I131" s="2" t="s">
        <v>4705</v>
      </c>
      <c r="J131" s="4" t="n">
        <v>45681</v>
      </c>
      <c r="K131" s="4" t="n">
        <v>45711</v>
      </c>
      <c r="L131" s="27" t="n">
        <v>6434.48</v>
      </c>
      <c r="M131" s="4" t="n">
        <v>45740</v>
      </c>
      <c r="N131" s="28" t="n">
        <v>59</v>
      </c>
      <c r="O131" s="28" t="n">
        <v>29</v>
      </c>
      <c r="P131" s="29" t="n">
        <f aca="false">L131*N131</f>
        <v>379634.32</v>
      </c>
      <c r="Q131" s="29" t="n">
        <f aca="false">L131*O131</f>
        <v>186599.92</v>
      </c>
      <c r="R131" s="8"/>
      <c r="XFC131" s="9"/>
      <c r="XFD131" s="9"/>
    </row>
    <row r="132" customFormat="false" ht="14.25" hidden="false" customHeight="true" outlineLevel="0" collapsed="false">
      <c r="A132" s="2" t="s">
        <v>2354</v>
      </c>
      <c r="B132" s="2" t="s">
        <v>2354</v>
      </c>
      <c r="C132" s="1" t="s">
        <v>4416</v>
      </c>
      <c r="D132" s="2" t="s">
        <v>4417</v>
      </c>
      <c r="E132" s="2" t="s">
        <v>4706</v>
      </c>
      <c r="F132" s="2" t="s">
        <v>4707</v>
      </c>
      <c r="G132" s="2" t="s">
        <v>4708</v>
      </c>
      <c r="H132" s="2" t="s">
        <v>28</v>
      </c>
      <c r="I132" s="2" t="s">
        <v>4709</v>
      </c>
      <c r="J132" s="4" t="n">
        <v>45784</v>
      </c>
      <c r="K132" s="4" t="n">
        <v>45814</v>
      </c>
      <c r="L132" s="27" t="n">
        <v>4768.78</v>
      </c>
      <c r="M132" s="4" t="n">
        <v>45838</v>
      </c>
      <c r="N132" s="28" t="n">
        <v>54</v>
      </c>
      <c r="O132" s="28" t="n">
        <v>24</v>
      </c>
      <c r="P132" s="29" t="n">
        <f aca="false">L132*N132</f>
        <v>257514.12</v>
      </c>
      <c r="Q132" s="29" t="n">
        <f aca="false">L132*O132</f>
        <v>114450.72</v>
      </c>
      <c r="R132" s="8"/>
      <c r="XFC132" s="9"/>
      <c r="XFD132" s="9"/>
    </row>
    <row r="133" customFormat="false" ht="14.25" hidden="false" customHeight="true" outlineLevel="0" collapsed="false">
      <c r="A133" s="2" t="s">
        <v>2354</v>
      </c>
      <c r="B133" s="2" t="s">
        <v>2354</v>
      </c>
      <c r="C133" s="1" t="s">
        <v>4369</v>
      </c>
      <c r="D133" s="2" t="s">
        <v>4370</v>
      </c>
      <c r="E133" s="2" t="s">
        <v>4710</v>
      </c>
      <c r="F133" s="2" t="s">
        <v>4711</v>
      </c>
      <c r="G133" s="2" t="s">
        <v>4712</v>
      </c>
      <c r="H133" s="2" t="s">
        <v>28</v>
      </c>
      <c r="I133" s="2" t="s">
        <v>4378</v>
      </c>
      <c r="J133" s="4" t="n">
        <v>45643</v>
      </c>
      <c r="K133" s="4" t="n">
        <v>45673</v>
      </c>
      <c r="L133" s="27" t="n">
        <v>3776.62</v>
      </c>
      <c r="M133" s="4" t="n">
        <v>45679</v>
      </c>
      <c r="N133" s="28" t="n">
        <v>36</v>
      </c>
      <c r="O133" s="28" t="n">
        <v>6</v>
      </c>
      <c r="P133" s="29" t="n">
        <f aca="false">L133*N133</f>
        <v>135958.32</v>
      </c>
      <c r="Q133" s="29" t="n">
        <f aca="false">L133*O133</f>
        <v>22659.72</v>
      </c>
      <c r="R133" s="8"/>
      <c r="XFC133" s="9"/>
      <c r="XFD133" s="9"/>
    </row>
    <row r="134" customFormat="false" ht="14.25" hidden="false" customHeight="true" outlineLevel="0" collapsed="false">
      <c r="A134" s="2" t="s">
        <v>2354</v>
      </c>
      <c r="B134" s="2" t="s">
        <v>2354</v>
      </c>
      <c r="C134" s="1" t="s">
        <v>42</v>
      </c>
      <c r="E134" s="2" t="s">
        <v>4713</v>
      </c>
      <c r="F134" s="2" t="s">
        <v>4714</v>
      </c>
      <c r="G134" s="2" t="s">
        <v>4715</v>
      </c>
      <c r="H134" s="2" t="s">
        <v>28</v>
      </c>
      <c r="I134" s="2" t="s">
        <v>4716</v>
      </c>
      <c r="J134" s="4" t="n">
        <v>45721</v>
      </c>
      <c r="K134" s="4" t="n">
        <v>45751</v>
      </c>
      <c r="L134" s="27" t="n">
        <v>3760.72</v>
      </c>
      <c r="M134" s="4" t="n">
        <v>45734</v>
      </c>
      <c r="N134" s="28" t="n">
        <v>13</v>
      </c>
      <c r="O134" s="28" t="n">
        <v>-17</v>
      </c>
      <c r="P134" s="29" t="n">
        <f aca="false">L134*N134</f>
        <v>48889.36</v>
      </c>
      <c r="Q134" s="29" t="n">
        <f aca="false">L134*O134</f>
        <v>-63932.24</v>
      </c>
      <c r="R134" s="8"/>
      <c r="XFC134" s="9"/>
      <c r="XFD134" s="9"/>
    </row>
    <row r="135" customFormat="false" ht="14.25" hidden="false" customHeight="true" outlineLevel="0" collapsed="false">
      <c r="A135" s="2" t="s">
        <v>2354</v>
      </c>
      <c r="B135" s="2" t="s">
        <v>2354</v>
      </c>
      <c r="C135" s="1" t="s">
        <v>4218</v>
      </c>
      <c r="D135" s="2" t="s">
        <v>4219</v>
      </c>
      <c r="E135" s="2" t="s">
        <v>4717</v>
      </c>
      <c r="F135" s="2" t="s">
        <v>4718</v>
      </c>
      <c r="G135" s="2" t="s">
        <v>3135</v>
      </c>
      <c r="H135" s="2" t="s">
        <v>28</v>
      </c>
      <c r="I135" s="2" t="s">
        <v>4719</v>
      </c>
      <c r="J135" s="4" t="n">
        <v>45728</v>
      </c>
      <c r="K135" s="4" t="n">
        <v>45758</v>
      </c>
      <c r="L135" s="27" t="n">
        <v>15916.8</v>
      </c>
      <c r="M135" s="4" t="n">
        <v>45755</v>
      </c>
      <c r="N135" s="28" t="n">
        <v>27</v>
      </c>
      <c r="O135" s="28" t="n">
        <v>-3</v>
      </c>
      <c r="P135" s="29" t="n">
        <f aca="false">L135*N135</f>
        <v>429753.6</v>
      </c>
      <c r="Q135" s="29" t="n">
        <f aca="false">L135*O135</f>
        <v>-47750.4</v>
      </c>
      <c r="R135" s="8"/>
      <c r="XFC135" s="9"/>
      <c r="XFD135" s="9"/>
    </row>
    <row r="136" customFormat="false" ht="14.25" hidden="false" customHeight="true" outlineLevel="0" collapsed="false">
      <c r="A136" s="2" t="s">
        <v>2354</v>
      </c>
      <c r="B136" s="2" t="s">
        <v>2354</v>
      </c>
      <c r="C136" s="1" t="s">
        <v>42</v>
      </c>
      <c r="E136" s="2" t="s">
        <v>4720</v>
      </c>
      <c r="F136" s="2" t="s">
        <v>4721</v>
      </c>
      <c r="G136" s="2" t="s">
        <v>3271</v>
      </c>
      <c r="H136" s="2" t="s">
        <v>28</v>
      </c>
      <c r="I136" s="2" t="s">
        <v>4722</v>
      </c>
      <c r="J136" s="4" t="n">
        <v>45748</v>
      </c>
      <c r="K136" s="4" t="n">
        <v>45778</v>
      </c>
      <c r="L136" s="27" t="n">
        <v>19530.83</v>
      </c>
      <c r="M136" s="4" t="n">
        <v>45776</v>
      </c>
      <c r="N136" s="28" t="n">
        <v>28</v>
      </c>
      <c r="O136" s="28" t="n">
        <v>-2</v>
      </c>
      <c r="P136" s="29" t="n">
        <f aca="false">L136*N136</f>
        <v>546863.24</v>
      </c>
      <c r="Q136" s="29" t="n">
        <f aca="false">L136*O136</f>
        <v>-39061.66</v>
      </c>
      <c r="R136" s="8"/>
      <c r="XFC136" s="9"/>
      <c r="XFD136" s="9"/>
    </row>
    <row r="137" customFormat="false" ht="14.25" hidden="false" customHeight="true" outlineLevel="0" collapsed="false">
      <c r="A137" s="2" t="s">
        <v>2354</v>
      </c>
      <c r="B137" s="2" t="s">
        <v>2354</v>
      </c>
      <c r="C137" s="1" t="s">
        <v>4206</v>
      </c>
      <c r="D137" s="2" t="s">
        <v>4207</v>
      </c>
      <c r="E137" s="2" t="s">
        <v>4723</v>
      </c>
      <c r="F137" s="2" t="s">
        <v>4724</v>
      </c>
      <c r="G137" s="2" t="s">
        <v>4725</v>
      </c>
      <c r="H137" s="2" t="s">
        <v>28</v>
      </c>
      <c r="I137" s="2" t="s">
        <v>4726</v>
      </c>
      <c r="J137" s="4" t="n">
        <v>45792</v>
      </c>
      <c r="K137" s="4" t="n">
        <v>45822</v>
      </c>
      <c r="L137" s="27" t="n">
        <v>31903.99</v>
      </c>
      <c r="M137" s="4" t="n">
        <v>45838</v>
      </c>
      <c r="N137" s="28" t="n">
        <v>46</v>
      </c>
      <c r="O137" s="28" t="n">
        <v>16</v>
      </c>
      <c r="P137" s="29" t="n">
        <f aca="false">L137*N137</f>
        <v>1467583.54</v>
      </c>
      <c r="Q137" s="29" t="n">
        <f aca="false">L137*O137</f>
        <v>510463.84</v>
      </c>
      <c r="R137" s="8"/>
      <c r="XFC137" s="9"/>
      <c r="XFD137" s="9"/>
    </row>
    <row r="138" customFormat="false" ht="14.25" hidden="false" customHeight="true" outlineLevel="0" collapsed="false">
      <c r="A138" s="2" t="s">
        <v>2354</v>
      </c>
      <c r="B138" s="2" t="s">
        <v>2354</v>
      </c>
      <c r="C138" s="1" t="s">
        <v>4312</v>
      </c>
      <c r="D138" s="2" t="s">
        <v>4313</v>
      </c>
      <c r="E138" s="2" t="s">
        <v>4727</v>
      </c>
      <c r="F138" s="2" t="s">
        <v>4728</v>
      </c>
      <c r="G138" s="2" t="s">
        <v>4729</v>
      </c>
      <c r="H138" s="2" t="s">
        <v>28</v>
      </c>
      <c r="I138" s="2" t="s">
        <v>4730</v>
      </c>
      <c r="J138" s="4" t="n">
        <v>45771</v>
      </c>
      <c r="K138" s="4" t="n">
        <v>45801</v>
      </c>
      <c r="L138" s="27" t="n">
        <v>10299.23</v>
      </c>
      <c r="M138" s="4" t="n">
        <v>45798</v>
      </c>
      <c r="N138" s="28" t="n">
        <v>27</v>
      </c>
      <c r="O138" s="28" t="n">
        <v>-3</v>
      </c>
      <c r="P138" s="29" t="n">
        <f aca="false">L138*N138</f>
        <v>278079.21</v>
      </c>
      <c r="Q138" s="29" t="n">
        <f aca="false">L138*O138</f>
        <v>-30897.69</v>
      </c>
      <c r="R138" s="8"/>
      <c r="XFC138" s="9"/>
      <c r="XFD138" s="9"/>
    </row>
    <row r="139" customFormat="false" ht="14.25" hidden="false" customHeight="true" outlineLevel="0" collapsed="false">
      <c r="A139" s="2" t="s">
        <v>2354</v>
      </c>
      <c r="B139" s="2" t="s">
        <v>2354</v>
      </c>
      <c r="C139" s="1" t="s">
        <v>4731</v>
      </c>
      <c r="D139" s="2" t="s">
        <v>4732</v>
      </c>
      <c r="E139" s="2" t="s">
        <v>4733</v>
      </c>
      <c r="F139" s="2" t="s">
        <v>4734</v>
      </c>
      <c r="G139" s="2" t="s">
        <v>4735</v>
      </c>
      <c r="H139" s="2" t="s">
        <v>28</v>
      </c>
      <c r="I139" s="2" t="s">
        <v>4736</v>
      </c>
      <c r="J139" s="4" t="n">
        <v>45806</v>
      </c>
      <c r="K139" s="4" t="n">
        <v>45836</v>
      </c>
      <c r="L139" s="27" t="n">
        <v>5684.07</v>
      </c>
      <c r="M139" s="4" t="n">
        <v>45838</v>
      </c>
      <c r="N139" s="28" t="n">
        <v>32</v>
      </c>
      <c r="O139" s="28" t="n">
        <v>2</v>
      </c>
      <c r="P139" s="29" t="n">
        <f aca="false">L139*N139</f>
        <v>181890.24</v>
      </c>
      <c r="Q139" s="29" t="n">
        <f aca="false">L139*O139</f>
        <v>11368.14</v>
      </c>
      <c r="R139" s="8"/>
      <c r="XFC139" s="9"/>
      <c r="XFD139" s="9"/>
    </row>
    <row r="140" customFormat="false" ht="14.25" hidden="false" customHeight="true" outlineLevel="0" collapsed="false">
      <c r="A140" s="2" t="s">
        <v>2354</v>
      </c>
      <c r="B140" s="2" t="s">
        <v>2354</v>
      </c>
      <c r="C140" s="1" t="s">
        <v>4416</v>
      </c>
      <c r="D140" s="2" t="s">
        <v>4417</v>
      </c>
      <c r="E140" s="2" t="s">
        <v>4737</v>
      </c>
      <c r="F140" s="2" t="s">
        <v>4738</v>
      </c>
      <c r="G140" s="2" t="s">
        <v>1830</v>
      </c>
      <c r="H140" s="2" t="s">
        <v>28</v>
      </c>
      <c r="I140" s="2" t="s">
        <v>4739</v>
      </c>
      <c r="J140" s="4" t="n">
        <v>45731</v>
      </c>
      <c r="K140" s="4" t="n">
        <v>45763</v>
      </c>
      <c r="L140" s="27" t="n">
        <v>4132.78</v>
      </c>
      <c r="M140" s="4" t="n">
        <v>45791</v>
      </c>
      <c r="N140" s="28" t="n">
        <v>60</v>
      </c>
      <c r="O140" s="28" t="n">
        <v>28</v>
      </c>
      <c r="P140" s="29" t="n">
        <f aca="false">L140*N140</f>
        <v>247966.8</v>
      </c>
      <c r="Q140" s="29" t="n">
        <f aca="false">L140*O140</f>
        <v>115717.84</v>
      </c>
      <c r="R140" s="8"/>
      <c r="XFC140" s="9"/>
      <c r="XFD140" s="9"/>
    </row>
    <row r="141" customFormat="false" ht="14.25" hidden="false" customHeight="true" outlineLevel="0" collapsed="false">
      <c r="A141" s="2" t="s">
        <v>2354</v>
      </c>
      <c r="B141" s="2" t="s">
        <v>2354</v>
      </c>
      <c r="C141" s="1" t="s">
        <v>4212</v>
      </c>
      <c r="D141" s="2" t="s">
        <v>4213</v>
      </c>
      <c r="E141" s="2" t="s">
        <v>4740</v>
      </c>
      <c r="F141" s="2" t="s">
        <v>4741</v>
      </c>
      <c r="G141" s="2" t="s">
        <v>4742</v>
      </c>
      <c r="H141" s="2" t="s">
        <v>28</v>
      </c>
      <c r="I141" s="2" t="s">
        <v>4743</v>
      </c>
      <c r="J141" s="4" t="n">
        <v>45722</v>
      </c>
      <c r="K141" s="4" t="n">
        <v>45752</v>
      </c>
      <c r="L141" s="27" t="n">
        <v>306.88</v>
      </c>
      <c r="M141" s="4" t="n">
        <v>45742</v>
      </c>
      <c r="N141" s="28" t="n">
        <v>20</v>
      </c>
      <c r="O141" s="28" t="n">
        <v>-10</v>
      </c>
      <c r="P141" s="29" t="n">
        <f aca="false">L141*N141</f>
        <v>6137.6</v>
      </c>
      <c r="Q141" s="29" t="n">
        <f aca="false">L141*O141</f>
        <v>-3068.8</v>
      </c>
      <c r="R141" s="8"/>
      <c r="XFC141" s="9"/>
      <c r="XFD141" s="9"/>
    </row>
    <row r="142" customFormat="false" ht="14.25" hidden="false" customHeight="true" outlineLevel="0" collapsed="false">
      <c r="A142" s="2" t="s">
        <v>2354</v>
      </c>
      <c r="B142" s="2" t="s">
        <v>2354</v>
      </c>
      <c r="C142" s="1" t="s">
        <v>4432</v>
      </c>
      <c r="D142" s="2" t="s">
        <v>4433</v>
      </c>
      <c r="E142" s="2" t="s">
        <v>4744</v>
      </c>
      <c r="F142" s="2" t="s">
        <v>4745</v>
      </c>
      <c r="G142" s="2" t="s">
        <v>3300</v>
      </c>
      <c r="H142" s="2" t="s">
        <v>28</v>
      </c>
      <c r="I142" s="2" t="s">
        <v>4746</v>
      </c>
      <c r="J142" s="4" t="n">
        <v>45681</v>
      </c>
      <c r="K142" s="4" t="n">
        <v>45711</v>
      </c>
      <c r="L142" s="27" t="n">
        <v>6697.12</v>
      </c>
      <c r="M142" s="4" t="n">
        <v>45740</v>
      </c>
      <c r="N142" s="28" t="n">
        <v>59</v>
      </c>
      <c r="O142" s="28" t="n">
        <v>29</v>
      </c>
      <c r="P142" s="29" t="n">
        <f aca="false">L142*N142</f>
        <v>395130.08</v>
      </c>
      <c r="Q142" s="29" t="n">
        <f aca="false">L142*O142</f>
        <v>194216.48</v>
      </c>
      <c r="R142" s="8"/>
      <c r="XFC142" s="9"/>
      <c r="XFD142" s="9"/>
    </row>
    <row r="143" customFormat="false" ht="14.25" hidden="false" customHeight="true" outlineLevel="0" collapsed="false">
      <c r="A143" s="2" t="s">
        <v>2354</v>
      </c>
      <c r="B143" s="2" t="s">
        <v>2354</v>
      </c>
      <c r="C143" s="1" t="s">
        <v>42</v>
      </c>
      <c r="E143" s="2" t="s">
        <v>4747</v>
      </c>
      <c r="F143" s="2" t="s">
        <v>4748</v>
      </c>
      <c r="G143" s="2" t="s">
        <v>4749</v>
      </c>
      <c r="H143" s="2" t="s">
        <v>28</v>
      </c>
      <c r="I143" s="2" t="s">
        <v>4750</v>
      </c>
      <c r="J143" s="4" t="n">
        <v>45759</v>
      </c>
      <c r="K143" s="4" t="n">
        <v>45789</v>
      </c>
      <c r="L143" s="27" t="n">
        <v>220.95</v>
      </c>
      <c r="M143" s="4" t="n">
        <v>45777</v>
      </c>
      <c r="N143" s="28" t="n">
        <v>18</v>
      </c>
      <c r="O143" s="28" t="n">
        <v>-12</v>
      </c>
      <c r="P143" s="29" t="n">
        <f aca="false">L143*N143</f>
        <v>3977.1</v>
      </c>
      <c r="Q143" s="29" t="n">
        <f aca="false">L143*O143</f>
        <v>-2651.4</v>
      </c>
      <c r="R143" s="8"/>
      <c r="XFC143" s="9"/>
      <c r="XFD143" s="9"/>
    </row>
    <row r="144" customFormat="false" ht="14.25" hidden="false" customHeight="true" outlineLevel="0" collapsed="false">
      <c r="A144" s="2" t="s">
        <v>2354</v>
      </c>
      <c r="B144" s="2" t="s">
        <v>2354</v>
      </c>
      <c r="C144" s="1" t="s">
        <v>4234</v>
      </c>
      <c r="D144" s="2" t="s">
        <v>4235</v>
      </c>
      <c r="E144" s="2" t="s">
        <v>4751</v>
      </c>
      <c r="F144" s="2" t="s">
        <v>4752</v>
      </c>
      <c r="G144" s="2" t="s">
        <v>4753</v>
      </c>
      <c r="H144" s="2" t="s">
        <v>28</v>
      </c>
      <c r="I144" s="2" t="s">
        <v>4754</v>
      </c>
      <c r="J144" s="4" t="n">
        <v>45654</v>
      </c>
      <c r="K144" s="4" t="n">
        <v>45684</v>
      </c>
      <c r="L144" s="27" t="n">
        <v>79086</v>
      </c>
      <c r="M144" s="4" t="n">
        <v>45685</v>
      </c>
      <c r="N144" s="28" t="n">
        <v>31</v>
      </c>
      <c r="O144" s="28" t="n">
        <v>1</v>
      </c>
      <c r="P144" s="29" t="n">
        <f aca="false">L144*N144</f>
        <v>2451666</v>
      </c>
      <c r="Q144" s="29" t="n">
        <f aca="false">L144*O144</f>
        <v>79086</v>
      </c>
      <c r="R144" s="8"/>
      <c r="XFC144" s="9"/>
      <c r="XFD144" s="9"/>
    </row>
    <row r="145" customFormat="false" ht="14.25" hidden="false" customHeight="true" outlineLevel="0" collapsed="false">
      <c r="A145" s="2" t="s">
        <v>2354</v>
      </c>
      <c r="B145" s="2" t="s">
        <v>2354</v>
      </c>
      <c r="C145" s="1" t="s">
        <v>4244</v>
      </c>
      <c r="D145" s="2" t="s">
        <v>4245</v>
      </c>
      <c r="E145" s="2" t="s">
        <v>4755</v>
      </c>
      <c r="F145" s="2" t="s">
        <v>4756</v>
      </c>
      <c r="G145" s="2" t="s">
        <v>4757</v>
      </c>
      <c r="H145" s="2" t="s">
        <v>28</v>
      </c>
      <c r="I145" s="2" t="s">
        <v>4758</v>
      </c>
      <c r="J145" s="4" t="n">
        <v>45790</v>
      </c>
      <c r="K145" s="4" t="n">
        <v>45820</v>
      </c>
      <c r="L145" s="27" t="n">
        <v>142380.72</v>
      </c>
      <c r="M145" s="4" t="n">
        <v>45838</v>
      </c>
      <c r="N145" s="28" t="n">
        <v>48</v>
      </c>
      <c r="O145" s="28" t="n">
        <v>18</v>
      </c>
      <c r="P145" s="29" t="n">
        <f aca="false">L145*N145</f>
        <v>6834274.56</v>
      </c>
      <c r="Q145" s="29" t="n">
        <f aca="false">L145*O145</f>
        <v>2562852.96</v>
      </c>
      <c r="R145" s="8"/>
      <c r="XFC145" s="9"/>
      <c r="XFD145" s="9"/>
    </row>
    <row r="146" customFormat="false" ht="14.25" hidden="false" customHeight="true" outlineLevel="0" collapsed="false">
      <c r="A146" s="2" t="s">
        <v>2354</v>
      </c>
      <c r="B146" s="2" t="s">
        <v>2354</v>
      </c>
      <c r="C146" s="1" t="s">
        <v>4759</v>
      </c>
      <c r="D146" s="2" t="s">
        <v>4760</v>
      </c>
      <c r="E146" s="2" t="s">
        <v>4761</v>
      </c>
      <c r="F146" s="2" t="s">
        <v>4762</v>
      </c>
      <c r="G146" s="2" t="s">
        <v>4763</v>
      </c>
      <c r="H146" s="2" t="s">
        <v>28</v>
      </c>
      <c r="I146" s="2" t="s">
        <v>4764</v>
      </c>
      <c r="J146" s="4" t="n">
        <v>45729</v>
      </c>
      <c r="K146" s="4" t="n">
        <v>45759</v>
      </c>
      <c r="L146" s="27" t="n">
        <v>14450.8</v>
      </c>
      <c r="M146" s="4" t="n">
        <v>45756</v>
      </c>
      <c r="N146" s="28" t="n">
        <v>27</v>
      </c>
      <c r="O146" s="28" t="n">
        <v>-3</v>
      </c>
      <c r="P146" s="29" t="n">
        <f aca="false">L146*N146</f>
        <v>390171.6</v>
      </c>
      <c r="Q146" s="29" t="n">
        <f aca="false">L146*O146</f>
        <v>-43352.4</v>
      </c>
      <c r="R146" s="8"/>
      <c r="XFC146" s="9"/>
      <c r="XFD146" s="9"/>
    </row>
    <row r="147" customFormat="false" ht="14.25" hidden="false" customHeight="true" outlineLevel="0" collapsed="false">
      <c r="A147" s="2" t="s">
        <v>2354</v>
      </c>
      <c r="B147" s="2" t="s">
        <v>2354</v>
      </c>
      <c r="C147" s="1" t="s">
        <v>42</v>
      </c>
      <c r="E147" s="2" t="s">
        <v>4765</v>
      </c>
      <c r="F147" s="2" t="s">
        <v>4766</v>
      </c>
      <c r="G147" s="2" t="s">
        <v>4767</v>
      </c>
      <c r="H147" s="2" t="s">
        <v>28</v>
      </c>
      <c r="I147" s="2" t="s">
        <v>4768</v>
      </c>
      <c r="J147" s="4" t="n">
        <v>45656</v>
      </c>
      <c r="K147" s="4" t="n">
        <v>45686</v>
      </c>
      <c r="L147" s="27" t="n">
        <v>2940.71</v>
      </c>
      <c r="M147" s="4" t="n">
        <v>45694</v>
      </c>
      <c r="N147" s="28" t="n">
        <v>38</v>
      </c>
      <c r="O147" s="28" t="n">
        <v>8</v>
      </c>
      <c r="P147" s="29" t="n">
        <f aca="false">L147*N147</f>
        <v>111746.98</v>
      </c>
      <c r="Q147" s="29" t="n">
        <f aca="false">L147*O147</f>
        <v>23525.68</v>
      </c>
      <c r="R147" s="8"/>
      <c r="XFC147" s="9"/>
      <c r="XFD147" s="9"/>
    </row>
    <row r="148" customFormat="false" ht="14.25" hidden="false" customHeight="true" outlineLevel="0" collapsed="false">
      <c r="A148" s="2" t="s">
        <v>2354</v>
      </c>
      <c r="B148" s="2" t="s">
        <v>2354</v>
      </c>
      <c r="C148" s="1" t="s">
        <v>42</v>
      </c>
      <c r="E148" s="2" t="s">
        <v>4769</v>
      </c>
      <c r="F148" s="2" t="s">
        <v>4770</v>
      </c>
      <c r="G148" s="2" t="s">
        <v>2822</v>
      </c>
      <c r="H148" s="2" t="s">
        <v>28</v>
      </c>
      <c r="I148" s="2" t="s">
        <v>4771</v>
      </c>
      <c r="J148" s="4" t="n">
        <v>45713</v>
      </c>
      <c r="K148" s="4" t="n">
        <v>45743</v>
      </c>
      <c r="L148" s="27" t="n">
        <v>49143.72</v>
      </c>
      <c r="M148" s="4" t="n">
        <v>45729</v>
      </c>
      <c r="N148" s="28" t="n">
        <v>16</v>
      </c>
      <c r="O148" s="28" t="n">
        <v>-14</v>
      </c>
      <c r="P148" s="29" t="n">
        <f aca="false">L148*N148</f>
        <v>786299.52</v>
      </c>
      <c r="Q148" s="29" t="n">
        <f aca="false">L148*O148</f>
        <v>-688012.08</v>
      </c>
      <c r="R148" s="8"/>
      <c r="XFC148" s="9"/>
      <c r="XFD148" s="9"/>
    </row>
    <row r="149" customFormat="false" ht="14.25" hidden="false" customHeight="true" outlineLevel="0" collapsed="false">
      <c r="A149" s="2" t="s">
        <v>2354</v>
      </c>
      <c r="B149" s="2" t="s">
        <v>2354</v>
      </c>
      <c r="C149" s="1" t="s">
        <v>4200</v>
      </c>
      <c r="D149" s="2" t="s">
        <v>4201</v>
      </c>
      <c r="E149" s="2" t="s">
        <v>4772</v>
      </c>
      <c r="F149" s="2" t="s">
        <v>4773</v>
      </c>
      <c r="G149" s="2" t="s">
        <v>4774</v>
      </c>
      <c r="H149" s="2" t="s">
        <v>28</v>
      </c>
      <c r="I149" s="2" t="s">
        <v>4775</v>
      </c>
      <c r="J149" s="4" t="n">
        <v>45629</v>
      </c>
      <c r="K149" s="4" t="n">
        <v>45659</v>
      </c>
      <c r="L149" s="27" t="n">
        <v>7937.58</v>
      </c>
      <c r="M149" s="4" t="n">
        <v>45797</v>
      </c>
      <c r="N149" s="28" t="n">
        <v>168</v>
      </c>
      <c r="O149" s="28" t="n">
        <v>138</v>
      </c>
      <c r="P149" s="29" t="n">
        <f aca="false">L149*N149</f>
        <v>1333513.44</v>
      </c>
      <c r="Q149" s="29" t="n">
        <f aca="false">L149*O149</f>
        <v>1095386.04</v>
      </c>
      <c r="R149" s="8"/>
      <c r="XFC149" s="9"/>
      <c r="XFD149" s="9"/>
    </row>
    <row r="150" customFormat="false" ht="14.25" hidden="false" customHeight="true" outlineLevel="0" collapsed="false">
      <c r="A150" s="2" t="s">
        <v>2354</v>
      </c>
      <c r="B150" s="2" t="s">
        <v>2354</v>
      </c>
      <c r="C150" s="1" t="s">
        <v>42</v>
      </c>
      <c r="E150" s="2" t="s">
        <v>4776</v>
      </c>
      <c r="F150" s="2" t="s">
        <v>4777</v>
      </c>
      <c r="G150" s="2" t="s">
        <v>4778</v>
      </c>
      <c r="H150" s="2" t="s">
        <v>28</v>
      </c>
      <c r="I150" s="2" t="s">
        <v>4716</v>
      </c>
      <c r="J150" s="4" t="n">
        <v>45788</v>
      </c>
      <c r="K150" s="4" t="n">
        <v>45818</v>
      </c>
      <c r="L150" s="27" t="n">
        <v>3760.72</v>
      </c>
      <c r="M150" s="4" t="n">
        <v>45838</v>
      </c>
      <c r="N150" s="28" t="n">
        <v>50</v>
      </c>
      <c r="O150" s="28" t="n">
        <v>20</v>
      </c>
      <c r="P150" s="29" t="n">
        <f aca="false">L150*N150</f>
        <v>188036</v>
      </c>
      <c r="Q150" s="29" t="n">
        <f aca="false">L150*O150</f>
        <v>75214.4</v>
      </c>
      <c r="R150" s="8"/>
      <c r="XFC150" s="9"/>
      <c r="XFD150" s="9"/>
    </row>
    <row r="151" customFormat="false" ht="14.25" hidden="false" customHeight="true" outlineLevel="0" collapsed="false">
      <c r="A151" s="2" t="s">
        <v>2354</v>
      </c>
      <c r="B151" s="2" t="s">
        <v>2354</v>
      </c>
      <c r="C151" s="1" t="s">
        <v>4369</v>
      </c>
      <c r="D151" s="2" t="s">
        <v>4370</v>
      </c>
      <c r="E151" s="2" t="s">
        <v>4779</v>
      </c>
      <c r="F151" s="2" t="s">
        <v>4780</v>
      </c>
      <c r="G151" s="2" t="s">
        <v>4781</v>
      </c>
      <c r="H151" s="2" t="s">
        <v>28</v>
      </c>
      <c r="I151" s="2" t="s">
        <v>4378</v>
      </c>
      <c r="J151" s="4" t="n">
        <v>45643</v>
      </c>
      <c r="K151" s="4" t="n">
        <v>45673</v>
      </c>
      <c r="L151" s="27" t="n">
        <v>3776.62</v>
      </c>
      <c r="M151" s="4" t="n">
        <v>45679</v>
      </c>
      <c r="N151" s="28" t="n">
        <v>36</v>
      </c>
      <c r="O151" s="28" t="n">
        <v>6</v>
      </c>
      <c r="P151" s="29" t="n">
        <f aca="false">L151*N151</f>
        <v>135958.32</v>
      </c>
      <c r="Q151" s="29" t="n">
        <f aca="false">L151*O151</f>
        <v>22659.72</v>
      </c>
      <c r="R151" s="8"/>
      <c r="XFC151" s="9"/>
      <c r="XFD151" s="9"/>
    </row>
    <row r="152" customFormat="false" ht="14.25" hidden="false" customHeight="true" outlineLevel="0" collapsed="false">
      <c r="A152" s="2" t="s">
        <v>2354</v>
      </c>
      <c r="B152" s="2" t="s">
        <v>2354</v>
      </c>
      <c r="C152" s="1" t="s">
        <v>4416</v>
      </c>
      <c r="D152" s="2" t="s">
        <v>4417</v>
      </c>
      <c r="E152" s="2" t="s">
        <v>4782</v>
      </c>
      <c r="F152" s="2" t="s">
        <v>4783</v>
      </c>
      <c r="G152" s="2" t="s">
        <v>4784</v>
      </c>
      <c r="H152" s="2" t="s">
        <v>28</v>
      </c>
      <c r="I152" s="2" t="s">
        <v>4785</v>
      </c>
      <c r="J152" s="4" t="n">
        <v>45731</v>
      </c>
      <c r="K152" s="4" t="n">
        <v>45761</v>
      </c>
      <c r="L152" s="27" t="n">
        <v>28.23</v>
      </c>
      <c r="M152" s="4" t="n">
        <v>45838</v>
      </c>
      <c r="N152" s="28" t="n">
        <v>107</v>
      </c>
      <c r="O152" s="28" t="n">
        <v>77</v>
      </c>
      <c r="P152" s="29" t="n">
        <f aca="false">L152*N152</f>
        <v>3020.61</v>
      </c>
      <c r="Q152" s="29" t="n">
        <f aca="false">L152*O152</f>
        <v>2173.71</v>
      </c>
      <c r="R152" s="8"/>
      <c r="XFC152" s="9"/>
      <c r="XFD152" s="9"/>
    </row>
    <row r="153" customFormat="false" ht="14.25" hidden="false" customHeight="true" outlineLevel="0" collapsed="false">
      <c r="A153" s="2" t="s">
        <v>2354</v>
      </c>
      <c r="B153" s="2" t="s">
        <v>2354</v>
      </c>
      <c r="C153" s="1" t="s">
        <v>102</v>
      </c>
      <c r="D153" s="2" t="s">
        <v>103</v>
      </c>
      <c r="E153" s="2" t="s">
        <v>4786</v>
      </c>
      <c r="F153" s="2" t="s">
        <v>4787</v>
      </c>
      <c r="G153" s="2" t="s">
        <v>4788</v>
      </c>
      <c r="H153" s="2" t="s">
        <v>28</v>
      </c>
      <c r="I153" s="2" t="s">
        <v>4789</v>
      </c>
      <c r="J153" s="4" t="n">
        <v>45721</v>
      </c>
      <c r="K153" s="4" t="n">
        <v>45751</v>
      </c>
      <c r="L153" s="27" t="n">
        <v>1744.74</v>
      </c>
      <c r="M153" s="4" t="n">
        <v>45838</v>
      </c>
      <c r="N153" s="28" t="n">
        <v>117</v>
      </c>
      <c r="O153" s="28" t="n">
        <v>87</v>
      </c>
      <c r="P153" s="29" t="n">
        <f aca="false">L153*N153</f>
        <v>204134.58</v>
      </c>
      <c r="Q153" s="29" t="n">
        <f aca="false">L153*O153</f>
        <v>151792.38</v>
      </c>
      <c r="R153" s="8"/>
      <c r="XFC153" s="9"/>
      <c r="XFD153" s="9"/>
    </row>
    <row r="154" customFormat="false" ht="14.25" hidden="false" customHeight="true" outlineLevel="0" collapsed="false">
      <c r="A154" s="2" t="s">
        <v>2354</v>
      </c>
      <c r="B154" s="2" t="s">
        <v>2354</v>
      </c>
      <c r="C154" s="1" t="s">
        <v>4790</v>
      </c>
      <c r="D154" s="2" t="s">
        <v>4791</v>
      </c>
      <c r="E154" s="2" t="s">
        <v>4792</v>
      </c>
      <c r="F154" s="2" t="s">
        <v>4793</v>
      </c>
      <c r="G154" s="2" t="s">
        <v>4794</v>
      </c>
      <c r="H154" s="2" t="s">
        <v>28</v>
      </c>
      <c r="I154" s="2" t="s">
        <v>4795</v>
      </c>
      <c r="J154" s="4" t="n">
        <v>45644</v>
      </c>
      <c r="K154" s="4" t="n">
        <v>45674</v>
      </c>
      <c r="L154" s="27" t="n">
        <v>2986.4</v>
      </c>
      <c r="M154" s="4" t="n">
        <v>45838</v>
      </c>
      <c r="N154" s="28" t="n">
        <v>194</v>
      </c>
      <c r="O154" s="28" t="n">
        <v>164</v>
      </c>
      <c r="P154" s="29" t="n">
        <f aca="false">L154*N154</f>
        <v>579361.6</v>
      </c>
      <c r="Q154" s="29" t="n">
        <f aca="false">L154*O154</f>
        <v>489769.6</v>
      </c>
      <c r="R154" s="8"/>
      <c r="XFC154" s="9"/>
      <c r="XFD154" s="9"/>
    </row>
    <row r="155" customFormat="false" ht="14.25" hidden="false" customHeight="true" outlineLevel="0" collapsed="false">
      <c r="A155" s="2" t="s">
        <v>2354</v>
      </c>
      <c r="B155" s="2" t="s">
        <v>2354</v>
      </c>
      <c r="C155" s="1" t="s">
        <v>4306</v>
      </c>
      <c r="D155" s="2" t="s">
        <v>4307</v>
      </c>
      <c r="E155" s="2" t="s">
        <v>4796</v>
      </c>
      <c r="F155" s="2" t="s">
        <v>4797</v>
      </c>
      <c r="G155" s="2" t="s">
        <v>2673</v>
      </c>
      <c r="H155" s="2" t="s">
        <v>28</v>
      </c>
      <c r="I155" s="2" t="s">
        <v>4798</v>
      </c>
      <c r="J155" s="4" t="n">
        <v>45659</v>
      </c>
      <c r="K155" s="4" t="n">
        <v>45689</v>
      </c>
      <c r="L155" s="27" t="n">
        <v>1321.6</v>
      </c>
      <c r="M155" s="4" t="n">
        <v>45691</v>
      </c>
      <c r="N155" s="28" t="n">
        <v>32</v>
      </c>
      <c r="O155" s="28" t="n">
        <v>2</v>
      </c>
      <c r="P155" s="29" t="n">
        <f aca="false">L155*N155</f>
        <v>42291.2</v>
      </c>
      <c r="Q155" s="29" t="n">
        <f aca="false">L155*O155</f>
        <v>2643.2</v>
      </c>
      <c r="R155" s="8"/>
      <c r="XFC155" s="9"/>
      <c r="XFD155" s="9"/>
    </row>
    <row r="156" customFormat="false" ht="14.25" hidden="false" customHeight="true" outlineLevel="0" collapsed="false">
      <c r="A156" s="2" t="s">
        <v>2354</v>
      </c>
      <c r="B156" s="2" t="s">
        <v>2354</v>
      </c>
      <c r="C156" s="1" t="s">
        <v>4416</v>
      </c>
      <c r="D156" s="2" t="s">
        <v>4417</v>
      </c>
      <c r="E156" s="2" t="s">
        <v>4799</v>
      </c>
      <c r="F156" s="2" t="s">
        <v>4800</v>
      </c>
      <c r="G156" s="2" t="s">
        <v>4801</v>
      </c>
      <c r="H156" s="2" t="s">
        <v>28</v>
      </c>
      <c r="I156" s="2" t="s">
        <v>4802</v>
      </c>
      <c r="J156" s="4" t="n">
        <v>45731</v>
      </c>
      <c r="K156" s="4" t="n">
        <v>45761</v>
      </c>
      <c r="L156" s="27" t="n">
        <v>2842.25</v>
      </c>
      <c r="M156" s="4" t="n">
        <v>45838</v>
      </c>
      <c r="N156" s="28" t="n">
        <v>107</v>
      </c>
      <c r="O156" s="28" t="n">
        <v>77</v>
      </c>
      <c r="P156" s="29" t="n">
        <f aca="false">L156*N156</f>
        <v>304120.75</v>
      </c>
      <c r="Q156" s="29" t="n">
        <f aca="false">L156*O156</f>
        <v>218853.25</v>
      </c>
      <c r="R156" s="8"/>
      <c r="XFC156" s="9"/>
      <c r="XFD156" s="9"/>
    </row>
    <row r="157" customFormat="false" ht="14.25" hidden="false" customHeight="true" outlineLevel="0" collapsed="false">
      <c r="A157" s="2" t="s">
        <v>2354</v>
      </c>
      <c r="B157" s="2" t="s">
        <v>2354</v>
      </c>
      <c r="C157" s="1" t="s">
        <v>4329</v>
      </c>
      <c r="D157" s="2" t="s">
        <v>4330</v>
      </c>
      <c r="E157" s="2" t="s">
        <v>4803</v>
      </c>
      <c r="F157" s="2" t="s">
        <v>4804</v>
      </c>
      <c r="G157" s="2" t="s">
        <v>4805</v>
      </c>
      <c r="H157" s="2" t="s">
        <v>28</v>
      </c>
      <c r="I157" s="2" t="s">
        <v>4806</v>
      </c>
      <c r="J157" s="4" t="n">
        <v>45750</v>
      </c>
      <c r="K157" s="4" t="n">
        <v>45780</v>
      </c>
      <c r="L157" s="27" t="n">
        <v>2671.2</v>
      </c>
      <c r="M157" s="4" t="n">
        <v>45826</v>
      </c>
      <c r="N157" s="28" t="n">
        <v>76</v>
      </c>
      <c r="O157" s="28" t="n">
        <v>46</v>
      </c>
      <c r="P157" s="29" t="n">
        <f aca="false">L157*N157</f>
        <v>203011.2</v>
      </c>
      <c r="Q157" s="29" t="n">
        <f aca="false">L157*O157</f>
        <v>122875.2</v>
      </c>
      <c r="R157" s="8"/>
      <c r="XFC157" s="9"/>
      <c r="XFD157" s="9"/>
    </row>
    <row r="158" customFormat="false" ht="14.25" hidden="false" customHeight="true" outlineLevel="0" collapsed="false">
      <c r="A158" s="2" t="s">
        <v>2354</v>
      </c>
      <c r="B158" s="2" t="s">
        <v>2354</v>
      </c>
      <c r="C158" s="1" t="s">
        <v>4807</v>
      </c>
      <c r="D158" s="2" t="s">
        <v>4808</v>
      </c>
      <c r="E158" s="2" t="s">
        <v>4809</v>
      </c>
      <c r="F158" s="2" t="s">
        <v>4810</v>
      </c>
      <c r="G158" s="2" t="s">
        <v>1995</v>
      </c>
      <c r="H158" s="2" t="s">
        <v>28</v>
      </c>
      <c r="I158" s="2" t="s">
        <v>4811</v>
      </c>
      <c r="J158" s="4" t="n">
        <v>45707</v>
      </c>
      <c r="K158" s="4" t="n">
        <v>45737</v>
      </c>
      <c r="L158" s="27" t="n">
        <v>198900</v>
      </c>
      <c r="M158" s="4" t="n">
        <v>45721</v>
      </c>
      <c r="N158" s="28" t="n">
        <v>14</v>
      </c>
      <c r="O158" s="28" t="n">
        <v>-16</v>
      </c>
      <c r="P158" s="29" t="n">
        <f aca="false">L158*N158</f>
        <v>2784600</v>
      </c>
      <c r="Q158" s="29" t="n">
        <f aca="false">L158*O158</f>
        <v>-3182400</v>
      </c>
      <c r="R158" s="8"/>
      <c r="XFC158" s="9"/>
      <c r="XFD158" s="9"/>
    </row>
    <row r="159" customFormat="false" ht="14.25" hidden="false" customHeight="true" outlineLevel="0" collapsed="false">
      <c r="A159" s="2" t="s">
        <v>2354</v>
      </c>
      <c r="B159" s="2" t="s">
        <v>2354</v>
      </c>
      <c r="C159" s="1" t="s">
        <v>4812</v>
      </c>
      <c r="D159" s="2" t="s">
        <v>4813</v>
      </c>
      <c r="E159" s="2" t="s">
        <v>4814</v>
      </c>
      <c r="F159" s="2" t="s">
        <v>4815</v>
      </c>
      <c r="G159" s="2" t="s">
        <v>4816</v>
      </c>
      <c r="H159" s="2" t="s">
        <v>28</v>
      </c>
      <c r="I159" s="2" t="s">
        <v>4817</v>
      </c>
      <c r="J159" s="4" t="n">
        <v>45636</v>
      </c>
      <c r="K159" s="4" t="n">
        <v>45666</v>
      </c>
      <c r="L159" s="27" t="n">
        <v>7940.75</v>
      </c>
      <c r="M159" s="4" t="n">
        <v>45692</v>
      </c>
      <c r="N159" s="28" t="n">
        <v>56</v>
      </c>
      <c r="O159" s="28" t="n">
        <v>26</v>
      </c>
      <c r="P159" s="29" t="n">
        <f aca="false">L159*N159</f>
        <v>444682</v>
      </c>
      <c r="Q159" s="29" t="n">
        <f aca="false">L159*O159</f>
        <v>206459.5</v>
      </c>
      <c r="R159" s="8"/>
      <c r="XFC159" s="9"/>
      <c r="XFD159" s="9"/>
    </row>
    <row r="160" customFormat="false" ht="14.25" hidden="false" customHeight="true" outlineLevel="0" collapsed="false">
      <c r="A160" s="2" t="s">
        <v>2354</v>
      </c>
      <c r="B160" s="2" t="s">
        <v>2354</v>
      </c>
      <c r="C160" s="1" t="s">
        <v>4292</v>
      </c>
      <c r="D160" s="2" t="s">
        <v>4293</v>
      </c>
      <c r="E160" s="2" t="s">
        <v>4818</v>
      </c>
      <c r="F160" s="2" t="s">
        <v>4819</v>
      </c>
      <c r="G160" s="2" t="s">
        <v>4820</v>
      </c>
      <c r="H160" s="2" t="s">
        <v>28</v>
      </c>
      <c r="I160" s="2" t="s">
        <v>4821</v>
      </c>
      <c r="J160" s="4" t="n">
        <v>45729</v>
      </c>
      <c r="K160" s="4" t="n">
        <v>45759</v>
      </c>
      <c r="L160" s="27" t="n">
        <v>8321.96</v>
      </c>
      <c r="M160" s="4" t="n">
        <v>45838</v>
      </c>
      <c r="N160" s="28" t="n">
        <v>109</v>
      </c>
      <c r="O160" s="28" t="n">
        <v>79</v>
      </c>
      <c r="P160" s="29" t="n">
        <f aca="false">L160*N160</f>
        <v>907093.64</v>
      </c>
      <c r="Q160" s="29" t="n">
        <f aca="false">L160*O160</f>
        <v>657434.84</v>
      </c>
      <c r="R160" s="8"/>
      <c r="XFC160" s="9"/>
      <c r="XFD160" s="9"/>
    </row>
    <row r="161" customFormat="false" ht="14.25" hidden="false" customHeight="true" outlineLevel="0" collapsed="false">
      <c r="A161" s="2" t="s">
        <v>2354</v>
      </c>
      <c r="B161" s="2" t="s">
        <v>2354</v>
      </c>
      <c r="C161" s="1" t="s">
        <v>4822</v>
      </c>
      <c r="D161" s="2" t="s">
        <v>4823</v>
      </c>
      <c r="E161" s="2" t="s">
        <v>4824</v>
      </c>
      <c r="F161" s="2" t="s">
        <v>4825</v>
      </c>
      <c r="G161" s="2" t="s">
        <v>4826</v>
      </c>
      <c r="H161" s="2" t="s">
        <v>28</v>
      </c>
      <c r="I161" s="2" t="s">
        <v>4827</v>
      </c>
      <c r="J161" s="4" t="n">
        <v>45731</v>
      </c>
      <c r="K161" s="4" t="n">
        <v>45761</v>
      </c>
      <c r="L161" s="27" t="n">
        <v>104551.44</v>
      </c>
      <c r="M161" s="4" t="n">
        <v>45777</v>
      </c>
      <c r="N161" s="28" t="n">
        <v>46</v>
      </c>
      <c r="O161" s="28" t="n">
        <v>16</v>
      </c>
      <c r="P161" s="29" t="n">
        <f aca="false">L161*N161</f>
        <v>4809366.24</v>
      </c>
      <c r="Q161" s="29" t="n">
        <f aca="false">L161*O161</f>
        <v>1672823.04</v>
      </c>
      <c r="R161" s="8"/>
      <c r="XFC161" s="9"/>
      <c r="XFD161" s="9"/>
    </row>
    <row r="162" customFormat="false" ht="14.25" hidden="false" customHeight="true" outlineLevel="0" collapsed="false">
      <c r="A162" s="2" t="s">
        <v>2354</v>
      </c>
      <c r="B162" s="2" t="s">
        <v>2354</v>
      </c>
      <c r="C162" s="1" t="s">
        <v>4828</v>
      </c>
      <c r="D162" s="2" t="s">
        <v>4829</v>
      </c>
      <c r="E162" s="2" t="s">
        <v>4830</v>
      </c>
      <c r="F162" s="2" t="s">
        <v>4831</v>
      </c>
      <c r="G162" s="2" t="s">
        <v>4832</v>
      </c>
      <c r="H162" s="2" t="s">
        <v>28</v>
      </c>
      <c r="I162" s="2" t="s">
        <v>4833</v>
      </c>
      <c r="J162" s="4" t="n">
        <v>45793</v>
      </c>
      <c r="K162" s="4" t="n">
        <v>45823</v>
      </c>
      <c r="L162" s="27" t="n">
        <v>43161.74</v>
      </c>
      <c r="M162" s="4" t="n">
        <v>45800</v>
      </c>
      <c r="N162" s="28" t="n">
        <v>7</v>
      </c>
      <c r="O162" s="28" t="n">
        <v>-23</v>
      </c>
      <c r="P162" s="29" t="n">
        <f aca="false">L162*N162</f>
        <v>302132.18</v>
      </c>
      <c r="Q162" s="29" t="n">
        <f aca="false">L162*O162</f>
        <v>-992720.02</v>
      </c>
      <c r="R162" s="8"/>
      <c r="XFC162" s="9"/>
      <c r="XFD162" s="9"/>
    </row>
    <row r="163" customFormat="false" ht="14.25" hidden="false" customHeight="true" outlineLevel="0" collapsed="false">
      <c r="A163" s="2" t="s">
        <v>2354</v>
      </c>
      <c r="B163" s="2" t="s">
        <v>2354</v>
      </c>
      <c r="C163" s="1" t="s">
        <v>4834</v>
      </c>
      <c r="D163" s="2" t="s">
        <v>4835</v>
      </c>
      <c r="E163" s="2" t="s">
        <v>4836</v>
      </c>
      <c r="F163" s="2" t="s">
        <v>4837</v>
      </c>
      <c r="G163" s="2" t="s">
        <v>4838</v>
      </c>
      <c r="H163" s="2" t="s">
        <v>28</v>
      </c>
      <c r="I163" s="2" t="s">
        <v>4839</v>
      </c>
      <c r="J163" s="4" t="n">
        <v>45792</v>
      </c>
      <c r="K163" s="4" t="n">
        <v>45822</v>
      </c>
      <c r="L163" s="27" t="n">
        <v>6894</v>
      </c>
      <c r="M163" s="4" t="n">
        <v>45806</v>
      </c>
      <c r="N163" s="28" t="n">
        <v>14</v>
      </c>
      <c r="O163" s="28" t="n">
        <v>-16</v>
      </c>
      <c r="P163" s="29" t="n">
        <f aca="false">L163*N163</f>
        <v>96516</v>
      </c>
      <c r="Q163" s="29" t="n">
        <f aca="false">L163*O163</f>
        <v>-110304</v>
      </c>
      <c r="R163" s="8"/>
      <c r="XFC163" s="9"/>
      <c r="XFD163" s="9"/>
    </row>
    <row r="164" customFormat="false" ht="14.25" hidden="false" customHeight="true" outlineLevel="0" collapsed="false">
      <c r="A164" s="2" t="s">
        <v>2354</v>
      </c>
      <c r="B164" s="2" t="s">
        <v>2354</v>
      </c>
      <c r="C164" s="1" t="s">
        <v>4840</v>
      </c>
      <c r="D164" s="2" t="s">
        <v>4841</v>
      </c>
      <c r="E164" s="2" t="s">
        <v>4842</v>
      </c>
      <c r="F164" s="2" t="s">
        <v>4843</v>
      </c>
      <c r="G164" s="2" t="s">
        <v>110</v>
      </c>
      <c r="H164" s="2" t="s">
        <v>28</v>
      </c>
      <c r="I164" s="2" t="s">
        <v>4844</v>
      </c>
      <c r="J164" s="4" t="n">
        <v>45730</v>
      </c>
      <c r="K164" s="4" t="n">
        <v>45760</v>
      </c>
      <c r="L164" s="27" t="n">
        <v>39069.93</v>
      </c>
      <c r="M164" s="4" t="n">
        <v>45758</v>
      </c>
      <c r="N164" s="28" t="n">
        <v>28</v>
      </c>
      <c r="O164" s="28" t="n">
        <v>-2</v>
      </c>
      <c r="P164" s="29" t="n">
        <f aca="false">L164*N164</f>
        <v>1093958.04</v>
      </c>
      <c r="Q164" s="29" t="n">
        <f aca="false">L164*O164</f>
        <v>-78139.86</v>
      </c>
      <c r="R164" s="8"/>
      <c r="XFC164" s="9"/>
      <c r="XFD164" s="9"/>
    </row>
    <row r="165" customFormat="false" ht="14.25" hidden="false" customHeight="true" outlineLevel="0" collapsed="false">
      <c r="A165" s="2" t="s">
        <v>2354</v>
      </c>
      <c r="B165" s="2" t="s">
        <v>2354</v>
      </c>
      <c r="C165" s="1" t="s">
        <v>4312</v>
      </c>
      <c r="D165" s="2" t="s">
        <v>4313</v>
      </c>
      <c r="E165" s="2" t="s">
        <v>4845</v>
      </c>
      <c r="F165" s="2" t="s">
        <v>4846</v>
      </c>
      <c r="G165" s="2" t="s">
        <v>4847</v>
      </c>
      <c r="H165" s="2" t="s">
        <v>28</v>
      </c>
      <c r="I165" s="2" t="s">
        <v>4848</v>
      </c>
      <c r="J165" s="4" t="n">
        <v>45686</v>
      </c>
      <c r="K165" s="4" t="n">
        <v>45716</v>
      </c>
      <c r="L165" s="27" t="n">
        <v>7420.07</v>
      </c>
      <c r="M165" s="4" t="n">
        <v>45742</v>
      </c>
      <c r="N165" s="28" t="n">
        <v>56</v>
      </c>
      <c r="O165" s="28" t="n">
        <v>26</v>
      </c>
      <c r="P165" s="29" t="n">
        <f aca="false">L165*N165</f>
        <v>415523.92</v>
      </c>
      <c r="Q165" s="29" t="n">
        <f aca="false">L165*O165</f>
        <v>192921.82</v>
      </c>
      <c r="R165" s="8"/>
      <c r="XFC165" s="9"/>
      <c r="XFD165" s="9"/>
    </row>
    <row r="166" customFormat="false" ht="14.25" hidden="false" customHeight="true" outlineLevel="0" collapsed="false">
      <c r="A166" s="2" t="s">
        <v>2354</v>
      </c>
      <c r="B166" s="2" t="s">
        <v>2354</v>
      </c>
      <c r="C166" s="1" t="s">
        <v>4416</v>
      </c>
      <c r="D166" s="2" t="s">
        <v>4417</v>
      </c>
      <c r="E166" s="2" t="s">
        <v>4849</v>
      </c>
      <c r="F166" s="2" t="s">
        <v>4850</v>
      </c>
      <c r="G166" s="2" t="s">
        <v>2281</v>
      </c>
      <c r="H166" s="2" t="s">
        <v>28</v>
      </c>
      <c r="I166" s="2" t="s">
        <v>4851</v>
      </c>
      <c r="J166" s="4" t="n">
        <v>45695</v>
      </c>
      <c r="K166" s="4" t="n">
        <v>45725</v>
      </c>
      <c r="L166" s="27" t="n">
        <v>7.94</v>
      </c>
      <c r="M166" s="4" t="n">
        <v>45730</v>
      </c>
      <c r="N166" s="28" t="n">
        <v>35</v>
      </c>
      <c r="O166" s="28" t="n">
        <v>5</v>
      </c>
      <c r="P166" s="29" t="n">
        <f aca="false">L166*N166</f>
        <v>277.9</v>
      </c>
      <c r="Q166" s="29" t="n">
        <f aca="false">L166*O166</f>
        <v>39.7</v>
      </c>
      <c r="R166" s="8"/>
      <c r="XFC166" s="9"/>
      <c r="XFD166" s="9"/>
    </row>
    <row r="167" customFormat="false" ht="14.25" hidden="false" customHeight="true" outlineLevel="0" collapsed="false">
      <c r="A167" s="2" t="s">
        <v>2354</v>
      </c>
      <c r="B167" s="2" t="s">
        <v>2354</v>
      </c>
      <c r="C167" s="1" t="s">
        <v>4263</v>
      </c>
      <c r="D167" s="2" t="s">
        <v>4264</v>
      </c>
      <c r="E167" s="2" t="s">
        <v>4852</v>
      </c>
      <c r="F167" s="2" t="s">
        <v>4853</v>
      </c>
      <c r="G167" s="2" t="s">
        <v>4854</v>
      </c>
      <c r="H167" s="2" t="s">
        <v>28</v>
      </c>
      <c r="I167" s="2" t="s">
        <v>4469</v>
      </c>
      <c r="J167" s="4" t="n">
        <v>45728</v>
      </c>
      <c r="K167" s="4" t="n">
        <v>45758</v>
      </c>
      <c r="L167" s="27" t="n">
        <v>1955.25</v>
      </c>
      <c r="M167" s="4" t="n">
        <v>45757</v>
      </c>
      <c r="N167" s="28" t="n">
        <v>29</v>
      </c>
      <c r="O167" s="28" t="n">
        <v>-1</v>
      </c>
      <c r="P167" s="29" t="n">
        <f aca="false">L167*N167</f>
        <v>56702.25</v>
      </c>
      <c r="Q167" s="29" t="n">
        <f aca="false">L167*O167</f>
        <v>-1955.25</v>
      </c>
      <c r="R167" s="8"/>
      <c r="XFC167" s="9"/>
      <c r="XFD167" s="9"/>
    </row>
    <row r="168" customFormat="false" ht="14.25" hidden="false" customHeight="true" outlineLevel="0" collapsed="false">
      <c r="A168" s="2" t="s">
        <v>2354</v>
      </c>
      <c r="B168" s="2" t="s">
        <v>2354</v>
      </c>
      <c r="C168" s="1" t="s">
        <v>42</v>
      </c>
      <c r="E168" s="2" t="s">
        <v>4855</v>
      </c>
      <c r="F168" s="2" t="s">
        <v>4856</v>
      </c>
      <c r="G168" s="2" t="s">
        <v>4857</v>
      </c>
      <c r="H168" s="2" t="s">
        <v>28</v>
      </c>
      <c r="I168" s="2" t="s">
        <v>4858</v>
      </c>
      <c r="J168" s="4" t="n">
        <v>45637</v>
      </c>
      <c r="K168" s="4" t="n">
        <v>45667</v>
      </c>
      <c r="L168" s="27" t="n">
        <v>17379.01</v>
      </c>
      <c r="M168" s="4" t="n">
        <v>45677</v>
      </c>
      <c r="N168" s="28" t="n">
        <v>40</v>
      </c>
      <c r="O168" s="28" t="n">
        <v>10</v>
      </c>
      <c r="P168" s="29" t="n">
        <f aca="false">L168*N168</f>
        <v>695160.4</v>
      </c>
      <c r="Q168" s="29" t="n">
        <f aca="false">L168*O168</f>
        <v>173790.1</v>
      </c>
      <c r="R168" s="8"/>
      <c r="XFC168" s="9"/>
      <c r="XFD168" s="9"/>
    </row>
    <row r="169" customFormat="false" ht="14.25" hidden="false" customHeight="true" outlineLevel="0" collapsed="false">
      <c r="A169" s="2" t="s">
        <v>2354</v>
      </c>
      <c r="B169" s="2" t="s">
        <v>2354</v>
      </c>
      <c r="C169" s="1" t="s">
        <v>4859</v>
      </c>
      <c r="D169" s="2" t="s">
        <v>4860</v>
      </c>
      <c r="E169" s="2" t="s">
        <v>4861</v>
      </c>
      <c r="F169" s="2" t="s">
        <v>4862</v>
      </c>
      <c r="G169" s="2" t="s">
        <v>4863</v>
      </c>
      <c r="H169" s="2" t="s">
        <v>28</v>
      </c>
      <c r="I169" s="2" t="s">
        <v>4864</v>
      </c>
      <c r="J169" s="4" t="n">
        <v>45673</v>
      </c>
      <c r="K169" s="4" t="n">
        <v>45703</v>
      </c>
      <c r="L169" s="27" t="n">
        <v>10235.55</v>
      </c>
      <c r="M169" s="4" t="n">
        <v>45793</v>
      </c>
      <c r="N169" s="28" t="n">
        <v>120</v>
      </c>
      <c r="O169" s="28" t="n">
        <v>90</v>
      </c>
      <c r="P169" s="29" t="n">
        <f aca="false">L169*N169</f>
        <v>1228266</v>
      </c>
      <c r="Q169" s="29" t="n">
        <f aca="false">L169*O169</f>
        <v>921199.5</v>
      </c>
      <c r="R169" s="8"/>
      <c r="XFC169" s="9"/>
      <c r="XFD169" s="9"/>
    </row>
    <row r="170" customFormat="false" ht="14.25" hidden="false" customHeight="true" outlineLevel="0" collapsed="false">
      <c r="A170" s="2" t="s">
        <v>2354</v>
      </c>
      <c r="B170" s="2" t="s">
        <v>2354</v>
      </c>
      <c r="C170" s="1" t="s">
        <v>4274</v>
      </c>
      <c r="D170" s="2" t="s">
        <v>4275</v>
      </c>
      <c r="E170" s="2" t="s">
        <v>4865</v>
      </c>
      <c r="F170" s="2" t="s">
        <v>4866</v>
      </c>
      <c r="G170" s="2" t="s">
        <v>4867</v>
      </c>
      <c r="H170" s="2" t="s">
        <v>28</v>
      </c>
      <c r="I170" s="2" t="s">
        <v>4868</v>
      </c>
      <c r="J170" s="4" t="n">
        <v>45707</v>
      </c>
      <c r="K170" s="4" t="n">
        <v>45737</v>
      </c>
      <c r="L170" s="27" t="n">
        <v>1542.76</v>
      </c>
      <c r="M170" s="4" t="n">
        <v>45733</v>
      </c>
      <c r="N170" s="28" t="n">
        <v>26</v>
      </c>
      <c r="O170" s="28" t="n">
        <v>-4</v>
      </c>
      <c r="P170" s="29" t="n">
        <f aca="false">L170*N170</f>
        <v>40111.76</v>
      </c>
      <c r="Q170" s="29" t="n">
        <f aca="false">L170*O170</f>
        <v>-6171.04</v>
      </c>
      <c r="R170" s="8"/>
      <c r="XFC170" s="9"/>
      <c r="XFD170" s="9"/>
    </row>
    <row r="171" customFormat="false" ht="14.25" hidden="false" customHeight="true" outlineLevel="0" collapsed="false">
      <c r="A171" s="2" t="s">
        <v>2354</v>
      </c>
      <c r="B171" s="2" t="s">
        <v>2354</v>
      </c>
      <c r="C171" s="1" t="s">
        <v>4416</v>
      </c>
      <c r="D171" s="2" t="s">
        <v>4417</v>
      </c>
      <c r="E171" s="2" t="s">
        <v>4869</v>
      </c>
      <c r="F171" s="2" t="s">
        <v>4870</v>
      </c>
      <c r="G171" s="2" t="s">
        <v>4871</v>
      </c>
      <c r="H171" s="2" t="s">
        <v>28</v>
      </c>
      <c r="I171" s="2" t="s">
        <v>4872</v>
      </c>
      <c r="J171" s="4" t="n">
        <v>45784</v>
      </c>
      <c r="K171" s="4" t="n">
        <v>45814</v>
      </c>
      <c r="L171" s="27" t="n">
        <v>1092.63</v>
      </c>
      <c r="M171" s="4" t="n">
        <v>45838</v>
      </c>
      <c r="N171" s="28" t="n">
        <v>54</v>
      </c>
      <c r="O171" s="28" t="n">
        <v>24</v>
      </c>
      <c r="P171" s="29" t="n">
        <f aca="false">L171*N171</f>
        <v>59002.02</v>
      </c>
      <c r="Q171" s="29" t="n">
        <f aca="false">L171*O171</f>
        <v>26223.12</v>
      </c>
      <c r="R171" s="8"/>
      <c r="XFC171" s="9"/>
      <c r="XFD171" s="9"/>
    </row>
    <row r="172" customFormat="false" ht="14.25" hidden="false" customHeight="true" outlineLevel="0" collapsed="false">
      <c r="A172" s="2" t="s">
        <v>2354</v>
      </c>
      <c r="B172" s="2" t="s">
        <v>2354</v>
      </c>
      <c r="C172" s="1" t="s">
        <v>42</v>
      </c>
      <c r="E172" s="2" t="s">
        <v>4873</v>
      </c>
      <c r="F172" s="2" t="s">
        <v>4874</v>
      </c>
      <c r="G172" s="2" t="s">
        <v>3774</v>
      </c>
      <c r="H172" s="2" t="s">
        <v>28</v>
      </c>
      <c r="I172" s="2" t="s">
        <v>4875</v>
      </c>
      <c r="J172" s="4" t="n">
        <v>45798</v>
      </c>
      <c r="K172" s="4" t="n">
        <v>45828</v>
      </c>
      <c r="L172" s="27" t="n">
        <v>870</v>
      </c>
      <c r="M172" s="4" t="n">
        <v>45819</v>
      </c>
      <c r="N172" s="28" t="n">
        <v>21</v>
      </c>
      <c r="O172" s="28" t="n">
        <v>-9</v>
      </c>
      <c r="P172" s="29" t="n">
        <f aca="false">L172*N172</f>
        <v>18270</v>
      </c>
      <c r="Q172" s="29" t="n">
        <f aca="false">L172*O172</f>
        <v>-7830</v>
      </c>
      <c r="R172" s="8"/>
      <c r="XFC172" s="9"/>
      <c r="XFD172" s="9"/>
    </row>
    <row r="173" customFormat="false" ht="14.25" hidden="false" customHeight="true" outlineLevel="0" collapsed="false">
      <c r="A173" s="2" t="s">
        <v>2354</v>
      </c>
      <c r="B173" s="2" t="s">
        <v>2354</v>
      </c>
      <c r="C173" s="1" t="s">
        <v>4200</v>
      </c>
      <c r="D173" s="2" t="s">
        <v>4201</v>
      </c>
      <c r="E173" s="2" t="s">
        <v>4876</v>
      </c>
      <c r="F173" s="2" t="s">
        <v>4877</v>
      </c>
      <c r="G173" s="2" t="s">
        <v>4878</v>
      </c>
      <c r="H173" s="2" t="s">
        <v>28</v>
      </c>
      <c r="I173" s="2" t="s">
        <v>4879</v>
      </c>
      <c r="J173" s="4" t="n">
        <v>45685</v>
      </c>
      <c r="K173" s="4" t="n">
        <v>45715</v>
      </c>
      <c r="L173" s="27" t="n">
        <v>7160.26</v>
      </c>
      <c r="M173" s="4" t="n">
        <v>45838</v>
      </c>
      <c r="N173" s="28" t="n">
        <v>153</v>
      </c>
      <c r="O173" s="28" t="n">
        <v>123</v>
      </c>
      <c r="P173" s="29" t="n">
        <f aca="false">L173*N173</f>
        <v>1095519.78</v>
      </c>
      <c r="Q173" s="29" t="n">
        <f aca="false">L173*O173</f>
        <v>880711.98</v>
      </c>
      <c r="R173" s="8"/>
      <c r="XFC173" s="9"/>
      <c r="XFD173" s="9"/>
    </row>
    <row r="174" customFormat="false" ht="14.25" hidden="false" customHeight="true" outlineLevel="0" collapsed="false">
      <c r="A174" s="2" t="s">
        <v>2354</v>
      </c>
      <c r="B174" s="2" t="s">
        <v>2354</v>
      </c>
      <c r="C174" s="1" t="s">
        <v>42</v>
      </c>
      <c r="E174" s="2" t="s">
        <v>4880</v>
      </c>
      <c r="F174" s="2" t="s">
        <v>4881</v>
      </c>
      <c r="G174" s="2" t="s">
        <v>1995</v>
      </c>
      <c r="H174" s="2" t="s">
        <v>28</v>
      </c>
      <c r="I174" s="2" t="s">
        <v>4882</v>
      </c>
      <c r="J174" s="4" t="n">
        <v>45785</v>
      </c>
      <c r="K174" s="4" t="n">
        <v>45815</v>
      </c>
      <c r="L174" s="27" t="n">
        <v>116098.23</v>
      </c>
      <c r="M174" s="4" t="n">
        <v>45800</v>
      </c>
      <c r="N174" s="28" t="n">
        <v>15</v>
      </c>
      <c r="O174" s="28" t="n">
        <v>-15</v>
      </c>
      <c r="P174" s="29" t="n">
        <f aca="false">L174*N174</f>
        <v>1741473.45</v>
      </c>
      <c r="Q174" s="29" t="n">
        <f aca="false">L174*O174</f>
        <v>-1741473.45</v>
      </c>
      <c r="R174" s="8"/>
      <c r="XFC174" s="9"/>
      <c r="XFD174" s="9"/>
    </row>
    <row r="175" customFormat="false" ht="14.25" hidden="false" customHeight="true" outlineLevel="0" collapsed="false">
      <c r="A175" s="2" t="s">
        <v>2354</v>
      </c>
      <c r="B175" s="2" t="s">
        <v>2354</v>
      </c>
      <c r="C175" s="1" t="s">
        <v>4312</v>
      </c>
      <c r="D175" s="2" t="s">
        <v>4313</v>
      </c>
      <c r="E175" s="2" t="s">
        <v>4883</v>
      </c>
      <c r="F175" s="2" t="s">
        <v>4884</v>
      </c>
      <c r="G175" s="2" t="s">
        <v>4885</v>
      </c>
      <c r="H175" s="2" t="s">
        <v>28</v>
      </c>
      <c r="I175" s="2" t="s">
        <v>4886</v>
      </c>
      <c r="J175" s="4" t="n">
        <v>45762</v>
      </c>
      <c r="K175" s="4" t="n">
        <v>45792</v>
      </c>
      <c r="L175" s="27" t="n">
        <v>137906.11</v>
      </c>
      <c r="M175" s="4" t="n">
        <v>45817</v>
      </c>
      <c r="N175" s="28" t="n">
        <v>55</v>
      </c>
      <c r="O175" s="28" t="n">
        <v>25</v>
      </c>
      <c r="P175" s="29" t="n">
        <f aca="false">L175*N175</f>
        <v>7584836.05</v>
      </c>
      <c r="Q175" s="29" t="n">
        <f aca="false">L175*O175</f>
        <v>3447652.75</v>
      </c>
      <c r="R175" s="8"/>
      <c r="XFC175" s="9"/>
      <c r="XFD175" s="9"/>
    </row>
    <row r="176" customFormat="false" ht="14.25" hidden="false" customHeight="true" outlineLevel="0" collapsed="false">
      <c r="A176" s="2" t="s">
        <v>2354</v>
      </c>
      <c r="B176" s="2" t="s">
        <v>2354</v>
      </c>
      <c r="C176" s="1" t="s">
        <v>4312</v>
      </c>
      <c r="D176" s="2" t="s">
        <v>4313</v>
      </c>
      <c r="E176" s="2" t="s">
        <v>4883</v>
      </c>
      <c r="F176" s="2" t="s">
        <v>4884</v>
      </c>
      <c r="G176" s="2" t="s">
        <v>4885</v>
      </c>
      <c r="H176" s="2" t="s">
        <v>28</v>
      </c>
      <c r="I176" s="2" t="s">
        <v>4886</v>
      </c>
      <c r="J176" s="4" t="n">
        <v>45762</v>
      </c>
      <c r="K176" s="4" t="n">
        <v>45792</v>
      </c>
      <c r="L176" s="27" t="n">
        <v>127726.03</v>
      </c>
      <c r="M176" s="4" t="n">
        <v>45838</v>
      </c>
      <c r="N176" s="28" t="n">
        <v>76</v>
      </c>
      <c r="O176" s="28" t="n">
        <v>46</v>
      </c>
      <c r="P176" s="29" t="n">
        <f aca="false">L176*N176</f>
        <v>9707178.28</v>
      </c>
      <c r="Q176" s="29" t="n">
        <f aca="false">L176*O176</f>
        <v>5875397.38</v>
      </c>
      <c r="R176" s="8"/>
      <c r="XFC176" s="9"/>
      <c r="XFD176" s="9"/>
    </row>
    <row r="177" customFormat="false" ht="14.25" hidden="false" customHeight="true" outlineLevel="0" collapsed="false">
      <c r="A177" s="2" t="s">
        <v>2354</v>
      </c>
      <c r="B177" s="2" t="s">
        <v>2354</v>
      </c>
      <c r="C177" s="1" t="s">
        <v>4887</v>
      </c>
      <c r="D177" s="2" t="s">
        <v>4888</v>
      </c>
      <c r="E177" s="2" t="s">
        <v>4889</v>
      </c>
      <c r="F177" s="2" t="s">
        <v>4890</v>
      </c>
      <c r="G177" s="2" t="s">
        <v>4891</v>
      </c>
      <c r="H177" s="2" t="s">
        <v>28</v>
      </c>
      <c r="I177" s="2" t="s">
        <v>4892</v>
      </c>
      <c r="J177" s="4" t="n">
        <v>45721</v>
      </c>
      <c r="K177" s="4" t="n">
        <v>45751</v>
      </c>
      <c r="L177" s="27" t="n">
        <v>21300</v>
      </c>
      <c r="M177" s="4" t="n">
        <v>45742</v>
      </c>
      <c r="N177" s="28" t="n">
        <v>21</v>
      </c>
      <c r="O177" s="28" t="n">
        <v>-9</v>
      </c>
      <c r="P177" s="29" t="n">
        <f aca="false">L177*N177</f>
        <v>447300</v>
      </c>
      <c r="Q177" s="29" t="n">
        <f aca="false">L177*O177</f>
        <v>-191700</v>
      </c>
      <c r="R177" s="8"/>
      <c r="XFC177" s="9"/>
      <c r="XFD177" s="9"/>
    </row>
    <row r="178" customFormat="false" ht="14.25" hidden="false" customHeight="true" outlineLevel="0" collapsed="false">
      <c r="A178" s="2" t="s">
        <v>2354</v>
      </c>
      <c r="B178" s="2" t="s">
        <v>2354</v>
      </c>
      <c r="C178" s="1" t="s">
        <v>4893</v>
      </c>
      <c r="D178" s="2" t="s">
        <v>4894</v>
      </c>
      <c r="E178" s="2" t="s">
        <v>4895</v>
      </c>
      <c r="F178" s="2" t="s">
        <v>4896</v>
      </c>
      <c r="G178" s="2" t="s">
        <v>2652</v>
      </c>
      <c r="H178" s="2" t="s">
        <v>28</v>
      </c>
      <c r="I178" s="2" t="s">
        <v>4897</v>
      </c>
      <c r="J178" s="4" t="n">
        <v>45805</v>
      </c>
      <c r="K178" s="4" t="n">
        <v>45835</v>
      </c>
      <c r="L178" s="27" t="n">
        <v>30845</v>
      </c>
      <c r="M178" s="4" t="n">
        <v>45838</v>
      </c>
      <c r="N178" s="28" t="n">
        <v>33</v>
      </c>
      <c r="O178" s="28" t="n">
        <v>3</v>
      </c>
      <c r="P178" s="29" t="n">
        <f aca="false">L178*N178</f>
        <v>1017885</v>
      </c>
      <c r="Q178" s="29" t="n">
        <f aca="false">L178*O178</f>
        <v>92535</v>
      </c>
      <c r="R178" s="8"/>
      <c r="XFC178" s="9"/>
      <c r="XFD178" s="9"/>
    </row>
    <row r="179" customFormat="false" ht="14.25" hidden="false" customHeight="true" outlineLevel="0" collapsed="false">
      <c r="A179" s="2" t="s">
        <v>2354</v>
      </c>
      <c r="B179" s="2" t="s">
        <v>2354</v>
      </c>
      <c r="C179" s="1" t="s">
        <v>4206</v>
      </c>
      <c r="D179" s="2" t="s">
        <v>4207</v>
      </c>
      <c r="E179" s="2" t="s">
        <v>4898</v>
      </c>
      <c r="F179" s="2" t="s">
        <v>4899</v>
      </c>
      <c r="G179" s="2" t="s">
        <v>4900</v>
      </c>
      <c r="H179" s="2" t="s">
        <v>28</v>
      </c>
      <c r="I179" s="2" t="s">
        <v>4901</v>
      </c>
      <c r="J179" s="4" t="n">
        <v>45795</v>
      </c>
      <c r="K179" s="4" t="n">
        <v>45825</v>
      </c>
      <c r="L179" s="27" t="n">
        <v>68110.41</v>
      </c>
      <c r="M179" s="4" t="n">
        <v>45838</v>
      </c>
      <c r="N179" s="28" t="n">
        <v>43</v>
      </c>
      <c r="O179" s="28" t="n">
        <v>13</v>
      </c>
      <c r="P179" s="29" t="n">
        <f aca="false">L179*N179</f>
        <v>2928747.63</v>
      </c>
      <c r="Q179" s="29" t="n">
        <f aca="false">L179*O179</f>
        <v>885435.33</v>
      </c>
      <c r="R179" s="8"/>
      <c r="XFC179" s="9"/>
      <c r="XFD179" s="9"/>
    </row>
    <row r="180" customFormat="false" ht="14.25" hidden="false" customHeight="true" outlineLevel="0" collapsed="false">
      <c r="A180" s="2" t="s">
        <v>2354</v>
      </c>
      <c r="B180" s="2" t="s">
        <v>2354</v>
      </c>
      <c r="C180" s="1" t="s">
        <v>42</v>
      </c>
      <c r="E180" s="2" t="s">
        <v>4902</v>
      </c>
      <c r="F180" s="2" t="s">
        <v>4903</v>
      </c>
      <c r="G180" s="2" t="s">
        <v>4904</v>
      </c>
      <c r="H180" s="2" t="s">
        <v>28</v>
      </c>
      <c r="I180" s="2" t="s">
        <v>4905</v>
      </c>
      <c r="J180" s="4" t="n">
        <v>45674</v>
      </c>
      <c r="K180" s="4" t="n">
        <v>45704</v>
      </c>
      <c r="L180" s="27" t="n">
        <v>36181.52</v>
      </c>
      <c r="M180" s="4" t="n">
        <v>45701</v>
      </c>
      <c r="N180" s="28" t="n">
        <v>27</v>
      </c>
      <c r="O180" s="28" t="n">
        <v>-3</v>
      </c>
      <c r="P180" s="29" t="n">
        <f aca="false">L180*N180</f>
        <v>976901.04</v>
      </c>
      <c r="Q180" s="29" t="n">
        <f aca="false">L180*O180</f>
        <v>-108544.56</v>
      </c>
      <c r="R180" s="8"/>
      <c r="XFC180" s="9"/>
      <c r="XFD180" s="9"/>
    </row>
    <row r="181" customFormat="false" ht="14.25" hidden="false" customHeight="true" outlineLevel="0" collapsed="false">
      <c r="A181" s="2" t="s">
        <v>2354</v>
      </c>
      <c r="B181" s="2" t="s">
        <v>2354</v>
      </c>
      <c r="C181" s="1" t="s">
        <v>4306</v>
      </c>
      <c r="D181" s="2" t="s">
        <v>4307</v>
      </c>
      <c r="E181" s="2" t="s">
        <v>4906</v>
      </c>
      <c r="F181" s="2" t="s">
        <v>4907</v>
      </c>
      <c r="G181" s="2" t="s">
        <v>4908</v>
      </c>
      <c r="H181" s="2" t="s">
        <v>28</v>
      </c>
      <c r="I181" s="2" t="s">
        <v>4909</v>
      </c>
      <c r="J181" s="4" t="n">
        <v>45750</v>
      </c>
      <c r="K181" s="4" t="n">
        <v>45780</v>
      </c>
      <c r="L181" s="27" t="n">
        <v>950.43</v>
      </c>
      <c r="M181" s="4" t="n">
        <v>45838</v>
      </c>
      <c r="N181" s="28" t="n">
        <v>88</v>
      </c>
      <c r="O181" s="28" t="n">
        <v>58</v>
      </c>
      <c r="P181" s="29" t="n">
        <f aca="false">L181*N181</f>
        <v>83637.84</v>
      </c>
      <c r="Q181" s="29" t="n">
        <f aca="false">L181*O181</f>
        <v>55124.94</v>
      </c>
      <c r="R181" s="8"/>
      <c r="XFC181" s="9"/>
      <c r="XFD181" s="9"/>
    </row>
    <row r="182" customFormat="false" ht="14.25" hidden="false" customHeight="true" outlineLevel="0" collapsed="false">
      <c r="A182" s="2" t="s">
        <v>2354</v>
      </c>
      <c r="B182" s="2" t="s">
        <v>2354</v>
      </c>
      <c r="C182" s="1" t="s">
        <v>4509</v>
      </c>
      <c r="D182" s="2" t="s">
        <v>4510</v>
      </c>
      <c r="E182" s="2" t="s">
        <v>4910</v>
      </c>
      <c r="F182" s="2" t="s">
        <v>4911</v>
      </c>
      <c r="G182" s="2" t="s">
        <v>4912</v>
      </c>
      <c r="H182" s="2" t="s">
        <v>28</v>
      </c>
      <c r="I182" s="2" t="s">
        <v>4913</v>
      </c>
      <c r="J182" s="4" t="n">
        <v>45730</v>
      </c>
      <c r="K182" s="4" t="n">
        <v>45760</v>
      </c>
      <c r="L182" s="27" t="n">
        <v>38852.52</v>
      </c>
      <c r="M182" s="4" t="n">
        <v>45771</v>
      </c>
      <c r="N182" s="28" t="n">
        <v>41</v>
      </c>
      <c r="O182" s="28" t="n">
        <v>11</v>
      </c>
      <c r="P182" s="29" t="n">
        <f aca="false">L182*N182</f>
        <v>1592953.32</v>
      </c>
      <c r="Q182" s="29" t="n">
        <f aca="false">L182*O182</f>
        <v>427377.72</v>
      </c>
      <c r="R182" s="8"/>
      <c r="XFC182" s="9"/>
      <c r="XFD182" s="9"/>
    </row>
    <row r="183" customFormat="false" ht="14.25" hidden="false" customHeight="true" outlineLevel="0" collapsed="false">
      <c r="A183" s="2" t="s">
        <v>2354</v>
      </c>
      <c r="B183" s="2" t="s">
        <v>2354</v>
      </c>
      <c r="C183" s="1" t="s">
        <v>1450</v>
      </c>
      <c r="D183" s="2" t="s">
        <v>1451</v>
      </c>
      <c r="E183" s="2" t="s">
        <v>4914</v>
      </c>
      <c r="F183" s="2" t="s">
        <v>4915</v>
      </c>
      <c r="G183" s="2" t="s">
        <v>4916</v>
      </c>
      <c r="H183" s="2" t="s">
        <v>28</v>
      </c>
      <c r="I183" s="2" t="s">
        <v>4258</v>
      </c>
      <c r="J183" s="4" t="n">
        <v>45735</v>
      </c>
      <c r="K183" s="4" t="n">
        <v>45765</v>
      </c>
      <c r="L183" s="27" t="n">
        <v>688.82</v>
      </c>
      <c r="M183" s="4" t="n">
        <v>45776</v>
      </c>
      <c r="N183" s="28" t="n">
        <v>41</v>
      </c>
      <c r="O183" s="28" t="n">
        <v>11</v>
      </c>
      <c r="P183" s="29" t="n">
        <f aca="false">L183*N183</f>
        <v>28241.62</v>
      </c>
      <c r="Q183" s="29" t="n">
        <f aca="false">L183*O183</f>
        <v>7577.02</v>
      </c>
      <c r="R183" s="8"/>
      <c r="XFC183" s="9"/>
      <c r="XFD183" s="9"/>
    </row>
    <row r="184" customFormat="false" ht="14.25" hidden="false" customHeight="true" outlineLevel="0" collapsed="false">
      <c r="A184" s="2" t="s">
        <v>2354</v>
      </c>
      <c r="B184" s="2" t="s">
        <v>2354</v>
      </c>
      <c r="C184" s="1" t="s">
        <v>4432</v>
      </c>
      <c r="D184" s="2" t="s">
        <v>4433</v>
      </c>
      <c r="E184" s="2" t="s">
        <v>4917</v>
      </c>
      <c r="F184" s="2" t="s">
        <v>4918</v>
      </c>
      <c r="G184" s="2" t="s">
        <v>1588</v>
      </c>
      <c r="H184" s="2" t="s">
        <v>28</v>
      </c>
      <c r="I184" s="2" t="s">
        <v>4919</v>
      </c>
      <c r="J184" s="4" t="n">
        <v>45681</v>
      </c>
      <c r="K184" s="4" t="n">
        <v>45711</v>
      </c>
      <c r="L184" s="27" t="n">
        <v>28105.08</v>
      </c>
      <c r="M184" s="4" t="n">
        <v>45740</v>
      </c>
      <c r="N184" s="28" t="n">
        <v>59</v>
      </c>
      <c r="O184" s="28" t="n">
        <v>29</v>
      </c>
      <c r="P184" s="29" t="n">
        <f aca="false">L184*N184</f>
        <v>1658199.72</v>
      </c>
      <c r="Q184" s="29" t="n">
        <f aca="false">L184*O184</f>
        <v>815047.32</v>
      </c>
      <c r="R184" s="8"/>
      <c r="XFC184" s="9"/>
      <c r="XFD184" s="9"/>
    </row>
    <row r="185" customFormat="false" ht="14.25" hidden="false" customHeight="true" outlineLevel="0" collapsed="false">
      <c r="A185" s="2" t="s">
        <v>2354</v>
      </c>
      <c r="B185" s="2" t="s">
        <v>2354</v>
      </c>
      <c r="C185" s="1" t="s">
        <v>102</v>
      </c>
      <c r="D185" s="2" t="s">
        <v>103</v>
      </c>
      <c r="E185" s="2" t="s">
        <v>4920</v>
      </c>
      <c r="F185" s="2" t="s">
        <v>4921</v>
      </c>
      <c r="G185" s="2" t="s">
        <v>4922</v>
      </c>
      <c r="H185" s="2" t="s">
        <v>28</v>
      </c>
      <c r="I185" s="2" t="s">
        <v>4923</v>
      </c>
      <c r="J185" s="4" t="n">
        <v>45721</v>
      </c>
      <c r="K185" s="4" t="n">
        <v>45751</v>
      </c>
      <c r="L185" s="27" t="n">
        <v>149.46</v>
      </c>
      <c r="M185" s="4" t="n">
        <v>45838</v>
      </c>
      <c r="N185" s="28" t="n">
        <v>117</v>
      </c>
      <c r="O185" s="28" t="n">
        <v>87</v>
      </c>
      <c r="P185" s="29" t="n">
        <f aca="false">L185*N185</f>
        <v>17486.82</v>
      </c>
      <c r="Q185" s="29" t="n">
        <f aca="false">L185*O185</f>
        <v>13003.02</v>
      </c>
      <c r="R185" s="8"/>
      <c r="XFC185" s="9"/>
      <c r="XFD185" s="9"/>
    </row>
    <row r="186" customFormat="false" ht="14.25" hidden="false" customHeight="true" outlineLevel="0" collapsed="false">
      <c r="A186" s="2" t="s">
        <v>2354</v>
      </c>
      <c r="B186" s="2" t="s">
        <v>2354</v>
      </c>
      <c r="C186" s="1" t="s">
        <v>102</v>
      </c>
      <c r="D186" s="2" t="s">
        <v>103</v>
      </c>
      <c r="E186" s="2" t="s">
        <v>4924</v>
      </c>
      <c r="F186" s="2" t="s">
        <v>4925</v>
      </c>
      <c r="G186" s="2" t="s">
        <v>4926</v>
      </c>
      <c r="H186" s="2" t="s">
        <v>28</v>
      </c>
      <c r="I186" s="2" t="s">
        <v>4789</v>
      </c>
      <c r="J186" s="4" t="n">
        <v>45721</v>
      </c>
      <c r="K186" s="4" t="n">
        <v>45751</v>
      </c>
      <c r="L186" s="27" t="n">
        <v>1744.74</v>
      </c>
      <c r="M186" s="4" t="n">
        <v>45838</v>
      </c>
      <c r="N186" s="28" t="n">
        <v>117</v>
      </c>
      <c r="O186" s="28" t="n">
        <v>87</v>
      </c>
      <c r="P186" s="29" t="n">
        <f aca="false">L186*N186</f>
        <v>204134.58</v>
      </c>
      <c r="Q186" s="29" t="n">
        <f aca="false">L186*O186</f>
        <v>151792.38</v>
      </c>
      <c r="R186" s="8"/>
      <c r="XFC186" s="9"/>
      <c r="XFD186" s="9"/>
    </row>
    <row r="187" customFormat="false" ht="14.25" hidden="false" customHeight="true" outlineLevel="0" collapsed="false">
      <c r="A187" s="2" t="s">
        <v>2354</v>
      </c>
      <c r="B187" s="2" t="s">
        <v>2354</v>
      </c>
      <c r="C187" s="1" t="s">
        <v>4416</v>
      </c>
      <c r="D187" s="2" t="s">
        <v>4417</v>
      </c>
      <c r="E187" s="2" t="s">
        <v>4927</v>
      </c>
      <c r="F187" s="2" t="s">
        <v>4928</v>
      </c>
      <c r="G187" s="2" t="s">
        <v>4929</v>
      </c>
      <c r="H187" s="2" t="s">
        <v>28</v>
      </c>
      <c r="I187" s="2" t="s">
        <v>4930</v>
      </c>
      <c r="J187" s="4" t="n">
        <v>45752</v>
      </c>
      <c r="K187" s="4" t="n">
        <v>45782</v>
      </c>
      <c r="L187" s="27" t="n">
        <v>4401.46</v>
      </c>
      <c r="M187" s="4" t="n">
        <v>45838</v>
      </c>
      <c r="N187" s="28" t="n">
        <v>86</v>
      </c>
      <c r="O187" s="28" t="n">
        <v>56</v>
      </c>
      <c r="P187" s="29" t="n">
        <f aca="false">L187*N187</f>
        <v>378525.56</v>
      </c>
      <c r="Q187" s="29" t="n">
        <f aca="false">L187*O187</f>
        <v>246481.76</v>
      </c>
      <c r="R187" s="8"/>
      <c r="XFC187" s="9"/>
      <c r="XFD187" s="9"/>
    </row>
    <row r="188" customFormat="false" ht="14.25" hidden="false" customHeight="true" outlineLevel="0" collapsed="false">
      <c r="A188" s="2" t="s">
        <v>2354</v>
      </c>
      <c r="B188" s="2" t="s">
        <v>2354</v>
      </c>
      <c r="C188" s="1" t="s">
        <v>4206</v>
      </c>
      <c r="D188" s="2" t="s">
        <v>4207</v>
      </c>
      <c r="E188" s="2" t="s">
        <v>4931</v>
      </c>
      <c r="F188" s="2" t="s">
        <v>4932</v>
      </c>
      <c r="G188" s="2" t="s">
        <v>4933</v>
      </c>
      <c r="H188" s="2" t="s">
        <v>28</v>
      </c>
      <c r="I188" s="2" t="s">
        <v>4934</v>
      </c>
      <c r="J188" s="4" t="n">
        <v>45792</v>
      </c>
      <c r="K188" s="4" t="n">
        <v>45822</v>
      </c>
      <c r="L188" s="27" t="n">
        <v>20823.47</v>
      </c>
      <c r="M188" s="4" t="n">
        <v>45838</v>
      </c>
      <c r="N188" s="28" t="n">
        <v>46</v>
      </c>
      <c r="O188" s="28" t="n">
        <v>16</v>
      </c>
      <c r="P188" s="29" t="n">
        <f aca="false">L188*N188</f>
        <v>957879.62</v>
      </c>
      <c r="Q188" s="29" t="n">
        <f aca="false">L188*O188</f>
        <v>333175.52</v>
      </c>
      <c r="R188" s="8"/>
      <c r="XFC188" s="9"/>
      <c r="XFD188" s="9"/>
    </row>
    <row r="189" customFormat="false" ht="14.25" hidden="false" customHeight="true" outlineLevel="0" collapsed="false">
      <c r="A189" s="2" t="s">
        <v>2354</v>
      </c>
      <c r="B189" s="2" t="s">
        <v>2354</v>
      </c>
      <c r="C189" s="1" t="s">
        <v>1546</v>
      </c>
      <c r="D189" s="2" t="s">
        <v>1547</v>
      </c>
      <c r="E189" s="2" t="s">
        <v>4935</v>
      </c>
      <c r="F189" s="2" t="s">
        <v>4936</v>
      </c>
      <c r="G189" s="2" t="s">
        <v>4937</v>
      </c>
      <c r="H189" s="2" t="s">
        <v>28</v>
      </c>
      <c r="I189" s="2" t="s">
        <v>4938</v>
      </c>
      <c r="J189" s="4" t="n">
        <v>45737</v>
      </c>
      <c r="K189" s="4" t="n">
        <v>45767</v>
      </c>
      <c r="L189" s="27" t="n">
        <v>888.5</v>
      </c>
      <c r="M189" s="4" t="n">
        <v>45771</v>
      </c>
      <c r="N189" s="28" t="n">
        <v>34</v>
      </c>
      <c r="O189" s="28" t="n">
        <v>4</v>
      </c>
      <c r="P189" s="29" t="n">
        <f aca="false">L189*N189</f>
        <v>30209</v>
      </c>
      <c r="Q189" s="29" t="n">
        <f aca="false">L189*O189</f>
        <v>3554</v>
      </c>
      <c r="R189" s="8"/>
      <c r="XFC189" s="9"/>
      <c r="XFD189" s="9"/>
    </row>
    <row r="190" customFormat="false" ht="14.25" hidden="false" customHeight="true" outlineLevel="0" collapsed="false">
      <c r="A190" s="2" t="s">
        <v>2354</v>
      </c>
      <c r="B190" s="2" t="s">
        <v>2354</v>
      </c>
      <c r="C190" s="1" t="s">
        <v>2614</v>
      </c>
      <c r="D190" s="2" t="s">
        <v>2615</v>
      </c>
      <c r="E190" s="2" t="s">
        <v>4939</v>
      </c>
      <c r="F190" s="2" t="s">
        <v>4940</v>
      </c>
      <c r="G190" s="2" t="s">
        <v>4941</v>
      </c>
      <c r="H190" s="2" t="s">
        <v>28</v>
      </c>
      <c r="I190" s="2" t="s">
        <v>4942</v>
      </c>
      <c r="J190" s="4" t="n">
        <v>45776</v>
      </c>
      <c r="K190" s="4" t="n">
        <v>45806</v>
      </c>
      <c r="L190" s="27" t="n">
        <v>900</v>
      </c>
      <c r="M190" s="4" t="n">
        <v>45806</v>
      </c>
      <c r="N190" s="28" t="n">
        <v>30</v>
      </c>
      <c r="O190" s="28" t="n">
        <v>0</v>
      </c>
      <c r="P190" s="29" t="n">
        <f aca="false">L190*N190</f>
        <v>27000</v>
      </c>
      <c r="Q190" s="29" t="n">
        <f aca="false">L190*O190</f>
        <v>0</v>
      </c>
      <c r="R190" s="8"/>
      <c r="XFC190" s="9"/>
      <c r="XFD190" s="9"/>
    </row>
    <row r="191" customFormat="false" ht="14.25" hidden="false" customHeight="true" outlineLevel="0" collapsed="false">
      <c r="A191" s="2" t="s">
        <v>2354</v>
      </c>
      <c r="B191" s="2" t="s">
        <v>2354</v>
      </c>
      <c r="C191" s="1" t="s">
        <v>4263</v>
      </c>
      <c r="D191" s="2" t="s">
        <v>4264</v>
      </c>
      <c r="E191" s="2" t="s">
        <v>4943</v>
      </c>
      <c r="F191" s="2" t="s">
        <v>4944</v>
      </c>
      <c r="G191" s="2" t="s">
        <v>4945</v>
      </c>
      <c r="H191" s="2" t="s">
        <v>28</v>
      </c>
      <c r="I191" s="2" t="s">
        <v>4328</v>
      </c>
      <c r="J191" s="4" t="n">
        <v>45650</v>
      </c>
      <c r="K191" s="4" t="n">
        <v>45680</v>
      </c>
      <c r="L191" s="27" t="n">
        <v>456.23</v>
      </c>
      <c r="M191" s="4" t="n">
        <v>45680</v>
      </c>
      <c r="N191" s="28" t="n">
        <v>30</v>
      </c>
      <c r="O191" s="28" t="n">
        <v>0</v>
      </c>
      <c r="P191" s="29" t="n">
        <f aca="false">L191*N191</f>
        <v>13686.9</v>
      </c>
      <c r="Q191" s="29" t="n">
        <f aca="false">L191*O191</f>
        <v>0</v>
      </c>
      <c r="R191" s="8"/>
      <c r="XFC191" s="9"/>
      <c r="XFD191" s="9"/>
    </row>
    <row r="192" customFormat="false" ht="14.25" hidden="false" customHeight="true" outlineLevel="0" collapsed="false">
      <c r="A192" s="2" t="s">
        <v>2354</v>
      </c>
      <c r="B192" s="2" t="s">
        <v>2354</v>
      </c>
      <c r="C192" s="1" t="s">
        <v>1819</v>
      </c>
      <c r="D192" s="2" t="s">
        <v>1820</v>
      </c>
      <c r="E192" s="2" t="s">
        <v>4946</v>
      </c>
      <c r="F192" s="2" t="s">
        <v>4947</v>
      </c>
      <c r="G192" s="2" t="s">
        <v>506</v>
      </c>
      <c r="H192" s="2" t="s">
        <v>28</v>
      </c>
      <c r="I192" s="2" t="s">
        <v>4948</v>
      </c>
      <c r="J192" s="4" t="n">
        <v>45734</v>
      </c>
      <c r="K192" s="4" t="n">
        <v>45764</v>
      </c>
      <c r="L192" s="27" t="n">
        <v>210</v>
      </c>
      <c r="M192" s="4" t="n">
        <v>45786</v>
      </c>
      <c r="N192" s="28" t="n">
        <v>52</v>
      </c>
      <c r="O192" s="28" t="n">
        <v>22</v>
      </c>
      <c r="P192" s="29" t="n">
        <f aca="false">L192*N192</f>
        <v>10920</v>
      </c>
      <c r="Q192" s="29" t="n">
        <f aca="false">L192*O192</f>
        <v>4620</v>
      </c>
      <c r="R192" s="8"/>
      <c r="XFC192" s="9"/>
      <c r="XFD192" s="9"/>
    </row>
    <row r="193" customFormat="false" ht="14.25" hidden="false" customHeight="true" outlineLevel="0" collapsed="false">
      <c r="A193" s="2" t="s">
        <v>2354</v>
      </c>
      <c r="B193" s="2" t="s">
        <v>2354</v>
      </c>
      <c r="C193" s="1" t="s">
        <v>4234</v>
      </c>
      <c r="D193" s="2" t="s">
        <v>4235</v>
      </c>
      <c r="E193" s="2" t="s">
        <v>4949</v>
      </c>
      <c r="F193" s="2" t="s">
        <v>4950</v>
      </c>
      <c r="G193" s="2" t="s">
        <v>3282</v>
      </c>
      <c r="H193" s="2" t="s">
        <v>28</v>
      </c>
      <c r="I193" s="2" t="s">
        <v>4951</v>
      </c>
      <c r="J193" s="4" t="n">
        <v>45743</v>
      </c>
      <c r="K193" s="4" t="n">
        <v>45773</v>
      </c>
      <c r="L193" s="27" t="n">
        <v>56056</v>
      </c>
      <c r="M193" s="4" t="n">
        <v>45785</v>
      </c>
      <c r="N193" s="28" t="n">
        <v>42</v>
      </c>
      <c r="O193" s="28" t="n">
        <v>12</v>
      </c>
      <c r="P193" s="29" t="n">
        <f aca="false">L193*N193</f>
        <v>2354352</v>
      </c>
      <c r="Q193" s="29" t="n">
        <f aca="false">L193*O193</f>
        <v>672672</v>
      </c>
      <c r="R193" s="8"/>
      <c r="XFC193" s="9"/>
      <c r="XFD193" s="9"/>
    </row>
    <row r="194" customFormat="false" ht="14.25" hidden="false" customHeight="true" outlineLevel="0" collapsed="false">
      <c r="A194" s="2" t="s">
        <v>2354</v>
      </c>
      <c r="B194" s="2" t="s">
        <v>2354</v>
      </c>
      <c r="C194" s="1" t="s">
        <v>4828</v>
      </c>
      <c r="D194" s="2" t="s">
        <v>4829</v>
      </c>
      <c r="E194" s="2" t="s">
        <v>4952</v>
      </c>
      <c r="F194" s="2" t="s">
        <v>4953</v>
      </c>
      <c r="G194" s="2" t="s">
        <v>4954</v>
      </c>
      <c r="H194" s="2" t="s">
        <v>28</v>
      </c>
      <c r="I194" s="2" t="s">
        <v>4955</v>
      </c>
      <c r="J194" s="4" t="n">
        <v>45653</v>
      </c>
      <c r="K194" s="4" t="n">
        <v>45683</v>
      </c>
      <c r="L194" s="27" t="n">
        <v>2029.07</v>
      </c>
      <c r="M194" s="4" t="n">
        <v>45838</v>
      </c>
      <c r="N194" s="28" t="n">
        <v>185</v>
      </c>
      <c r="O194" s="28" t="n">
        <v>155</v>
      </c>
      <c r="P194" s="29" t="n">
        <f aca="false">L194*N194</f>
        <v>375377.95</v>
      </c>
      <c r="Q194" s="29" t="n">
        <f aca="false">L194*O194</f>
        <v>314505.85</v>
      </c>
      <c r="R194" s="8"/>
      <c r="XFC194" s="9"/>
      <c r="XFD194" s="9"/>
    </row>
    <row r="195" customFormat="false" ht="14.25" hidden="false" customHeight="true" outlineLevel="0" collapsed="false">
      <c r="A195" s="2" t="s">
        <v>2354</v>
      </c>
      <c r="B195" s="2" t="s">
        <v>2354</v>
      </c>
      <c r="C195" s="1" t="s">
        <v>4292</v>
      </c>
      <c r="D195" s="2" t="s">
        <v>4293</v>
      </c>
      <c r="E195" s="2" t="s">
        <v>4956</v>
      </c>
      <c r="F195" s="2" t="s">
        <v>4957</v>
      </c>
      <c r="G195" s="2" t="s">
        <v>3491</v>
      </c>
      <c r="H195" s="2" t="s">
        <v>28</v>
      </c>
      <c r="I195" s="2" t="s">
        <v>4958</v>
      </c>
      <c r="J195" s="4" t="n">
        <v>45700</v>
      </c>
      <c r="K195" s="4" t="n">
        <v>45730</v>
      </c>
      <c r="L195" s="27" t="n">
        <v>8217.97</v>
      </c>
      <c r="M195" s="4" t="n">
        <v>45763</v>
      </c>
      <c r="N195" s="28" t="n">
        <v>63</v>
      </c>
      <c r="O195" s="28" t="n">
        <v>33</v>
      </c>
      <c r="P195" s="29" t="n">
        <f aca="false">L195*N195</f>
        <v>517732.11</v>
      </c>
      <c r="Q195" s="29" t="n">
        <f aca="false">L195*O195</f>
        <v>271193.01</v>
      </c>
      <c r="R195" s="8"/>
      <c r="XFC195" s="9"/>
      <c r="XFD195" s="9"/>
    </row>
    <row r="196" customFormat="false" ht="14.25" hidden="false" customHeight="true" outlineLevel="0" collapsed="false">
      <c r="A196" s="2" t="s">
        <v>2354</v>
      </c>
      <c r="B196" s="2" t="s">
        <v>2354</v>
      </c>
      <c r="C196" s="1" t="s">
        <v>4731</v>
      </c>
      <c r="D196" s="2" t="s">
        <v>4732</v>
      </c>
      <c r="E196" s="2" t="s">
        <v>4959</v>
      </c>
      <c r="F196" s="2" t="s">
        <v>4960</v>
      </c>
      <c r="G196" s="2" t="s">
        <v>4961</v>
      </c>
      <c r="H196" s="2" t="s">
        <v>28</v>
      </c>
      <c r="I196" s="2" t="s">
        <v>4962</v>
      </c>
      <c r="J196" s="4" t="n">
        <v>45680</v>
      </c>
      <c r="K196" s="4" t="n">
        <v>45710</v>
      </c>
      <c r="L196" s="27" t="n">
        <v>594</v>
      </c>
      <c r="M196" s="4" t="n">
        <v>45734</v>
      </c>
      <c r="N196" s="28" t="n">
        <v>54</v>
      </c>
      <c r="O196" s="28" t="n">
        <v>24</v>
      </c>
      <c r="P196" s="29" t="n">
        <f aca="false">L196*N196</f>
        <v>32076</v>
      </c>
      <c r="Q196" s="29" t="n">
        <f aca="false">L196*O196</f>
        <v>14256</v>
      </c>
      <c r="R196" s="8"/>
      <c r="XFC196" s="9"/>
      <c r="XFD196" s="9"/>
    </row>
    <row r="197" customFormat="false" ht="14.25" hidden="false" customHeight="true" outlineLevel="0" collapsed="false">
      <c r="A197" s="2" t="s">
        <v>2354</v>
      </c>
      <c r="B197" s="2" t="s">
        <v>2354</v>
      </c>
      <c r="C197" s="1" t="s">
        <v>4244</v>
      </c>
      <c r="D197" s="2" t="s">
        <v>4245</v>
      </c>
      <c r="E197" s="2" t="s">
        <v>4963</v>
      </c>
      <c r="F197" s="2" t="s">
        <v>4964</v>
      </c>
      <c r="G197" s="2" t="s">
        <v>4965</v>
      </c>
      <c r="H197" s="2" t="s">
        <v>28</v>
      </c>
      <c r="I197" s="2" t="s">
        <v>4966</v>
      </c>
      <c r="J197" s="4" t="n">
        <v>45792</v>
      </c>
      <c r="K197" s="4" t="n">
        <v>45822</v>
      </c>
      <c r="L197" s="27" t="n">
        <v>4338.45</v>
      </c>
      <c r="M197" s="4" t="n">
        <v>45838</v>
      </c>
      <c r="N197" s="28" t="n">
        <v>46</v>
      </c>
      <c r="O197" s="28" t="n">
        <v>16</v>
      </c>
      <c r="P197" s="29" t="n">
        <f aca="false">L197*N197</f>
        <v>199568.7</v>
      </c>
      <c r="Q197" s="29" t="n">
        <f aca="false">L197*O197</f>
        <v>69415.2</v>
      </c>
      <c r="R197" s="8"/>
      <c r="XFC197" s="9"/>
      <c r="XFD197" s="9"/>
    </row>
    <row r="198" customFormat="false" ht="14.25" hidden="false" customHeight="true" outlineLevel="0" collapsed="false">
      <c r="A198" s="2" t="s">
        <v>2354</v>
      </c>
      <c r="B198" s="2" t="s">
        <v>2354</v>
      </c>
      <c r="C198" s="1" t="s">
        <v>4595</v>
      </c>
      <c r="D198" s="2" t="s">
        <v>4596</v>
      </c>
      <c r="E198" s="2" t="s">
        <v>4967</v>
      </c>
      <c r="F198" s="2" t="s">
        <v>4968</v>
      </c>
      <c r="G198" s="2" t="s">
        <v>4969</v>
      </c>
      <c r="H198" s="2" t="s">
        <v>28</v>
      </c>
      <c r="I198" s="2" t="s">
        <v>4970</v>
      </c>
      <c r="J198" s="4" t="n">
        <v>45679</v>
      </c>
      <c r="K198" s="4" t="n">
        <v>45709</v>
      </c>
      <c r="L198" s="27" t="n">
        <v>7876.47</v>
      </c>
      <c r="M198" s="4" t="n">
        <v>45783</v>
      </c>
      <c r="N198" s="28" t="n">
        <v>104</v>
      </c>
      <c r="O198" s="28" t="n">
        <v>74</v>
      </c>
      <c r="P198" s="29" t="n">
        <f aca="false">L198*N198</f>
        <v>819152.88</v>
      </c>
      <c r="Q198" s="29" t="n">
        <f aca="false">L198*O198</f>
        <v>582858.78</v>
      </c>
      <c r="R198" s="8"/>
      <c r="XFC198" s="9"/>
      <c r="XFD198" s="9"/>
    </row>
    <row r="199" customFormat="false" ht="14.25" hidden="false" customHeight="true" outlineLevel="0" collapsed="false">
      <c r="A199" s="2" t="s">
        <v>2354</v>
      </c>
      <c r="B199" s="2" t="s">
        <v>2354</v>
      </c>
      <c r="C199" s="1" t="s">
        <v>4432</v>
      </c>
      <c r="D199" s="2" t="s">
        <v>4433</v>
      </c>
      <c r="E199" s="2" t="s">
        <v>4971</v>
      </c>
      <c r="F199" s="2" t="s">
        <v>4972</v>
      </c>
      <c r="G199" s="2" t="s">
        <v>4973</v>
      </c>
      <c r="H199" s="2" t="s">
        <v>28</v>
      </c>
      <c r="I199" s="2" t="s">
        <v>4974</v>
      </c>
      <c r="J199" s="4" t="n">
        <v>45649</v>
      </c>
      <c r="K199" s="4" t="n">
        <v>45679</v>
      </c>
      <c r="L199" s="27" t="n">
        <v>82314</v>
      </c>
      <c r="M199" s="4" t="n">
        <v>45685</v>
      </c>
      <c r="N199" s="28" t="n">
        <v>36</v>
      </c>
      <c r="O199" s="28" t="n">
        <v>6</v>
      </c>
      <c r="P199" s="29" t="n">
        <f aca="false">L199*N199</f>
        <v>2963304</v>
      </c>
      <c r="Q199" s="29" t="n">
        <f aca="false">L199*O199</f>
        <v>493884</v>
      </c>
      <c r="R199" s="8"/>
      <c r="XFC199" s="9"/>
      <c r="XFD199" s="9"/>
    </row>
    <row r="200" customFormat="false" ht="14.25" hidden="false" customHeight="true" outlineLevel="0" collapsed="false">
      <c r="A200" s="2" t="s">
        <v>2354</v>
      </c>
      <c r="B200" s="2" t="s">
        <v>2354</v>
      </c>
      <c r="C200" s="1" t="s">
        <v>4828</v>
      </c>
      <c r="D200" s="2" t="s">
        <v>4829</v>
      </c>
      <c r="E200" s="2" t="s">
        <v>4975</v>
      </c>
      <c r="F200" s="2" t="s">
        <v>4976</v>
      </c>
      <c r="G200" s="2" t="s">
        <v>4977</v>
      </c>
      <c r="H200" s="2" t="s">
        <v>28</v>
      </c>
      <c r="I200" s="2" t="s">
        <v>4978</v>
      </c>
      <c r="J200" s="4" t="n">
        <v>45762</v>
      </c>
      <c r="K200" s="4" t="n">
        <v>45792</v>
      </c>
      <c r="L200" s="27" t="n">
        <v>640416.15</v>
      </c>
      <c r="M200" s="4" t="n">
        <v>45783</v>
      </c>
      <c r="N200" s="28" t="n">
        <v>21</v>
      </c>
      <c r="O200" s="28" t="n">
        <v>-9</v>
      </c>
      <c r="P200" s="29" t="n">
        <f aca="false">L200*N200</f>
        <v>13448739.15</v>
      </c>
      <c r="Q200" s="29" t="n">
        <f aca="false">L200*O200</f>
        <v>-5763745.35</v>
      </c>
      <c r="R200" s="8"/>
      <c r="XFC200" s="9"/>
      <c r="XFD200" s="9"/>
    </row>
    <row r="201" customFormat="false" ht="14.25" hidden="false" customHeight="true" outlineLevel="0" collapsed="false">
      <c r="A201" s="2" t="s">
        <v>2354</v>
      </c>
      <c r="B201" s="2" t="s">
        <v>2354</v>
      </c>
      <c r="C201" s="1" t="s">
        <v>102</v>
      </c>
      <c r="D201" s="2" t="s">
        <v>103</v>
      </c>
      <c r="E201" s="2" t="s">
        <v>4979</v>
      </c>
      <c r="F201" s="2" t="s">
        <v>4980</v>
      </c>
      <c r="G201" s="2" t="s">
        <v>4981</v>
      </c>
      <c r="H201" s="2" t="s">
        <v>28</v>
      </c>
      <c r="I201" s="2" t="s">
        <v>4982</v>
      </c>
      <c r="J201" s="4" t="n">
        <v>45721</v>
      </c>
      <c r="K201" s="4" t="n">
        <v>45751</v>
      </c>
      <c r="L201" s="27" t="n">
        <v>1463.6</v>
      </c>
      <c r="M201" s="4" t="n">
        <v>45838</v>
      </c>
      <c r="N201" s="28" t="n">
        <v>117</v>
      </c>
      <c r="O201" s="28" t="n">
        <v>87</v>
      </c>
      <c r="P201" s="29" t="n">
        <f aca="false">L201*N201</f>
        <v>171241.2</v>
      </c>
      <c r="Q201" s="29" t="n">
        <f aca="false">L201*O201</f>
        <v>127333.2</v>
      </c>
      <c r="R201" s="8"/>
      <c r="XFC201" s="9"/>
      <c r="XFD201" s="9"/>
    </row>
    <row r="202" customFormat="false" ht="14.25" hidden="false" customHeight="true" outlineLevel="0" collapsed="false">
      <c r="A202" s="2" t="s">
        <v>2354</v>
      </c>
      <c r="B202" s="2" t="s">
        <v>2354</v>
      </c>
      <c r="C202" s="1" t="s">
        <v>4292</v>
      </c>
      <c r="D202" s="2" t="s">
        <v>4293</v>
      </c>
      <c r="E202" s="2" t="s">
        <v>4983</v>
      </c>
      <c r="F202" s="2" t="s">
        <v>4984</v>
      </c>
      <c r="G202" s="2" t="s">
        <v>4985</v>
      </c>
      <c r="H202" s="2" t="s">
        <v>28</v>
      </c>
      <c r="I202" s="2" t="s">
        <v>4986</v>
      </c>
      <c r="J202" s="4" t="n">
        <v>45668</v>
      </c>
      <c r="K202" s="4" t="n">
        <v>45698</v>
      </c>
      <c r="L202" s="27" t="n">
        <v>11337.73</v>
      </c>
      <c r="M202" s="4" t="n">
        <v>45708</v>
      </c>
      <c r="N202" s="28" t="n">
        <v>40</v>
      </c>
      <c r="O202" s="28" t="n">
        <v>10</v>
      </c>
      <c r="P202" s="29" t="n">
        <f aca="false">L202*N202</f>
        <v>453509.2</v>
      </c>
      <c r="Q202" s="29" t="n">
        <f aca="false">L202*O202</f>
        <v>113377.3</v>
      </c>
      <c r="R202" s="8"/>
      <c r="XFC202" s="9"/>
      <c r="XFD202" s="9"/>
    </row>
    <row r="203" customFormat="false" ht="14.25" hidden="false" customHeight="true" outlineLevel="0" collapsed="false">
      <c r="A203" s="2" t="s">
        <v>2354</v>
      </c>
      <c r="B203" s="2" t="s">
        <v>2354</v>
      </c>
      <c r="C203" s="1" t="s">
        <v>4987</v>
      </c>
      <c r="D203" s="2" t="s">
        <v>4988</v>
      </c>
      <c r="E203" s="2" t="s">
        <v>4989</v>
      </c>
      <c r="F203" s="2" t="s">
        <v>4990</v>
      </c>
      <c r="G203" s="2" t="s">
        <v>3300</v>
      </c>
      <c r="H203" s="2" t="s">
        <v>28</v>
      </c>
      <c r="I203" s="2" t="s">
        <v>4991</v>
      </c>
      <c r="J203" s="4" t="n">
        <v>45727</v>
      </c>
      <c r="K203" s="4" t="n">
        <v>45757</v>
      </c>
      <c r="L203" s="27" t="n">
        <v>93014.52</v>
      </c>
      <c r="M203" s="4" t="n">
        <v>45751</v>
      </c>
      <c r="N203" s="28" t="n">
        <v>24</v>
      </c>
      <c r="O203" s="28" t="n">
        <v>-6</v>
      </c>
      <c r="P203" s="29" t="n">
        <f aca="false">L203*N203</f>
        <v>2232348.48</v>
      </c>
      <c r="Q203" s="29" t="n">
        <f aca="false">L203*O203</f>
        <v>-558087.12</v>
      </c>
      <c r="R203" s="8"/>
      <c r="XFC203" s="9"/>
      <c r="XFD203" s="9"/>
    </row>
    <row r="204" customFormat="false" ht="14.25" hidden="false" customHeight="true" outlineLevel="0" collapsed="false">
      <c r="A204" s="2" t="s">
        <v>2354</v>
      </c>
      <c r="B204" s="2" t="s">
        <v>2354</v>
      </c>
      <c r="C204" s="1" t="s">
        <v>42</v>
      </c>
      <c r="E204" s="2" t="s">
        <v>4992</v>
      </c>
      <c r="F204" s="2" t="s">
        <v>4993</v>
      </c>
      <c r="G204" s="2" t="s">
        <v>1799</v>
      </c>
      <c r="H204" s="2" t="s">
        <v>28</v>
      </c>
      <c r="I204" s="2" t="s">
        <v>4994</v>
      </c>
      <c r="J204" s="4" t="n">
        <v>45671</v>
      </c>
      <c r="K204" s="4" t="n">
        <v>45701</v>
      </c>
      <c r="L204" s="27" t="n">
        <v>180</v>
      </c>
      <c r="M204" s="4" t="n">
        <v>45776</v>
      </c>
      <c r="N204" s="28" t="n">
        <v>105</v>
      </c>
      <c r="O204" s="28" t="n">
        <v>75</v>
      </c>
      <c r="P204" s="29" t="n">
        <f aca="false">L204*N204</f>
        <v>18900</v>
      </c>
      <c r="Q204" s="29" t="n">
        <f aca="false">L204*O204</f>
        <v>13500</v>
      </c>
      <c r="R204" s="8"/>
      <c r="XFC204" s="9"/>
      <c r="XFD204" s="9"/>
    </row>
    <row r="205" customFormat="false" ht="14.25" hidden="false" customHeight="true" outlineLevel="0" collapsed="false">
      <c r="A205" s="2" t="s">
        <v>2354</v>
      </c>
      <c r="B205" s="2" t="s">
        <v>2354</v>
      </c>
      <c r="C205" s="1" t="s">
        <v>42</v>
      </c>
      <c r="E205" s="2" t="s">
        <v>4995</v>
      </c>
      <c r="F205" s="2" t="s">
        <v>4996</v>
      </c>
      <c r="G205" s="2" t="s">
        <v>2179</v>
      </c>
      <c r="H205" s="2" t="s">
        <v>28</v>
      </c>
      <c r="I205" s="2" t="s">
        <v>4997</v>
      </c>
      <c r="J205" s="4" t="n">
        <v>45671</v>
      </c>
      <c r="K205" s="4" t="n">
        <v>45701</v>
      </c>
      <c r="L205" s="27" t="n">
        <v>39929.55</v>
      </c>
      <c r="M205" s="4" t="n">
        <v>45776</v>
      </c>
      <c r="N205" s="28" t="n">
        <v>105</v>
      </c>
      <c r="O205" s="28" t="n">
        <v>75</v>
      </c>
      <c r="P205" s="29" t="n">
        <f aca="false">L205*N205</f>
        <v>4192602.75</v>
      </c>
      <c r="Q205" s="29" t="n">
        <f aca="false">L205*O205</f>
        <v>2994716.25</v>
      </c>
      <c r="R205" s="8"/>
      <c r="XFC205" s="9"/>
      <c r="XFD205" s="9"/>
    </row>
    <row r="206" customFormat="false" ht="14.25" hidden="false" customHeight="true" outlineLevel="0" collapsed="false">
      <c r="A206" s="2" t="s">
        <v>2354</v>
      </c>
      <c r="B206" s="2" t="s">
        <v>2354</v>
      </c>
      <c r="C206" s="1" t="s">
        <v>4206</v>
      </c>
      <c r="D206" s="2" t="s">
        <v>4207</v>
      </c>
      <c r="E206" s="2" t="s">
        <v>4998</v>
      </c>
      <c r="F206" s="2" t="s">
        <v>4999</v>
      </c>
      <c r="G206" s="2" t="s">
        <v>5000</v>
      </c>
      <c r="H206" s="2" t="s">
        <v>28</v>
      </c>
      <c r="I206" s="2" t="s">
        <v>5001</v>
      </c>
      <c r="J206" s="4" t="n">
        <v>45687</v>
      </c>
      <c r="K206" s="4" t="n">
        <v>45717</v>
      </c>
      <c r="L206" s="27" t="n">
        <v>145055.26</v>
      </c>
      <c r="M206" s="4" t="n">
        <v>45730</v>
      </c>
      <c r="N206" s="28" t="n">
        <v>43</v>
      </c>
      <c r="O206" s="28" t="n">
        <v>13</v>
      </c>
      <c r="P206" s="29" t="n">
        <f aca="false">L206*N206</f>
        <v>6237376.18</v>
      </c>
      <c r="Q206" s="29" t="n">
        <f aca="false">L206*O206</f>
        <v>1885718.38</v>
      </c>
      <c r="R206" s="8"/>
      <c r="XFC206" s="9"/>
      <c r="XFD206" s="9"/>
    </row>
    <row r="207" customFormat="false" ht="14.25" hidden="false" customHeight="true" outlineLevel="0" collapsed="false">
      <c r="A207" s="2" t="s">
        <v>2354</v>
      </c>
      <c r="B207" s="2" t="s">
        <v>2354</v>
      </c>
      <c r="C207" s="1" t="s">
        <v>4828</v>
      </c>
      <c r="D207" s="2" t="s">
        <v>4829</v>
      </c>
      <c r="E207" s="2" t="s">
        <v>5002</v>
      </c>
      <c r="F207" s="2" t="s">
        <v>5003</v>
      </c>
      <c r="G207" s="2" t="s">
        <v>5004</v>
      </c>
      <c r="H207" s="2" t="s">
        <v>28</v>
      </c>
      <c r="I207" s="2" t="s">
        <v>5005</v>
      </c>
      <c r="J207" s="4" t="n">
        <v>45793</v>
      </c>
      <c r="K207" s="4" t="n">
        <v>45823</v>
      </c>
      <c r="L207" s="27" t="n">
        <v>709996.98</v>
      </c>
      <c r="M207" s="4" t="n">
        <v>45800</v>
      </c>
      <c r="N207" s="28" t="n">
        <v>7</v>
      </c>
      <c r="O207" s="28" t="n">
        <v>-23</v>
      </c>
      <c r="P207" s="29" t="n">
        <f aca="false">L207*N207</f>
        <v>4969978.86</v>
      </c>
      <c r="Q207" s="29" t="n">
        <f aca="false">L207*O207</f>
        <v>-16329930.54</v>
      </c>
      <c r="R207" s="8"/>
      <c r="XFC207" s="9"/>
      <c r="XFD207" s="9"/>
    </row>
    <row r="208" customFormat="false" ht="14.25" hidden="false" customHeight="true" outlineLevel="0" collapsed="false">
      <c r="A208" s="2" t="s">
        <v>2354</v>
      </c>
      <c r="B208" s="2" t="s">
        <v>2354</v>
      </c>
      <c r="C208" s="1" t="s">
        <v>4410</v>
      </c>
      <c r="D208" s="2" t="s">
        <v>4411</v>
      </c>
      <c r="E208" s="2" t="s">
        <v>5006</v>
      </c>
      <c r="F208" s="2" t="s">
        <v>5007</v>
      </c>
      <c r="G208" s="2" t="s">
        <v>2776</v>
      </c>
      <c r="H208" s="2" t="s">
        <v>28</v>
      </c>
      <c r="I208" s="2" t="s">
        <v>5008</v>
      </c>
      <c r="J208" s="4" t="n">
        <v>45762</v>
      </c>
      <c r="K208" s="4" t="n">
        <v>45792</v>
      </c>
      <c r="L208" s="27" t="n">
        <v>26832.26</v>
      </c>
      <c r="M208" s="4" t="n">
        <v>45805</v>
      </c>
      <c r="N208" s="28" t="n">
        <v>43</v>
      </c>
      <c r="O208" s="28" t="n">
        <v>13</v>
      </c>
      <c r="P208" s="29" t="n">
        <f aca="false">L208*N208</f>
        <v>1153787.18</v>
      </c>
      <c r="Q208" s="29" t="n">
        <f aca="false">L208*O208</f>
        <v>348819.38</v>
      </c>
      <c r="R208" s="8"/>
      <c r="XFC208" s="9"/>
      <c r="XFD208" s="9"/>
    </row>
    <row r="209" customFormat="false" ht="14.25" hidden="false" customHeight="true" outlineLevel="0" collapsed="false">
      <c r="A209" s="2" t="s">
        <v>2354</v>
      </c>
      <c r="B209" s="2" t="s">
        <v>2354</v>
      </c>
      <c r="C209" s="1" t="s">
        <v>4206</v>
      </c>
      <c r="D209" s="2" t="s">
        <v>4207</v>
      </c>
      <c r="E209" s="2" t="s">
        <v>5009</v>
      </c>
      <c r="F209" s="2" t="s">
        <v>5010</v>
      </c>
      <c r="G209" s="2" t="s">
        <v>5011</v>
      </c>
      <c r="H209" s="2" t="s">
        <v>28</v>
      </c>
      <c r="I209" s="2" t="s">
        <v>5012</v>
      </c>
      <c r="J209" s="4" t="n">
        <v>45670</v>
      </c>
      <c r="K209" s="4" t="n">
        <v>45700</v>
      </c>
      <c r="L209" s="27" t="n">
        <v>815.3</v>
      </c>
      <c r="M209" s="4" t="n">
        <v>45726</v>
      </c>
      <c r="N209" s="28" t="n">
        <v>56</v>
      </c>
      <c r="O209" s="28" t="n">
        <v>26</v>
      </c>
      <c r="P209" s="29" t="n">
        <f aca="false">L209*N209</f>
        <v>45656.8</v>
      </c>
      <c r="Q209" s="29" t="n">
        <f aca="false">L209*O209</f>
        <v>21197.8</v>
      </c>
      <c r="R209" s="8"/>
      <c r="XFC209" s="9"/>
      <c r="XFD209" s="9"/>
    </row>
    <row r="210" customFormat="false" ht="14.25" hidden="false" customHeight="true" outlineLevel="0" collapsed="false">
      <c r="A210" s="2" t="s">
        <v>2354</v>
      </c>
      <c r="B210" s="2" t="s">
        <v>2354</v>
      </c>
      <c r="C210" s="1" t="s">
        <v>4274</v>
      </c>
      <c r="D210" s="2" t="s">
        <v>4275</v>
      </c>
      <c r="E210" s="2" t="s">
        <v>5013</v>
      </c>
      <c r="F210" s="2" t="s">
        <v>5014</v>
      </c>
      <c r="G210" s="2" t="s">
        <v>5015</v>
      </c>
      <c r="H210" s="2" t="s">
        <v>28</v>
      </c>
      <c r="I210" s="2" t="s">
        <v>5016</v>
      </c>
      <c r="J210" s="4" t="n">
        <v>45707</v>
      </c>
      <c r="K210" s="4" t="n">
        <v>45737</v>
      </c>
      <c r="L210" s="27" t="n">
        <v>100628.37</v>
      </c>
      <c r="M210" s="4" t="n">
        <v>45733</v>
      </c>
      <c r="N210" s="28" t="n">
        <v>26</v>
      </c>
      <c r="O210" s="28" t="n">
        <v>-4</v>
      </c>
      <c r="P210" s="29" t="n">
        <f aca="false">L210*N210</f>
        <v>2616337.62</v>
      </c>
      <c r="Q210" s="29" t="n">
        <f aca="false">L210*O210</f>
        <v>-402513.48</v>
      </c>
      <c r="R210" s="8"/>
      <c r="XFC210" s="9"/>
      <c r="XFD210" s="9"/>
    </row>
    <row r="211" customFormat="false" ht="14.25" hidden="false" customHeight="true" outlineLevel="0" collapsed="false">
      <c r="A211" s="2" t="s">
        <v>2354</v>
      </c>
      <c r="B211" s="2" t="s">
        <v>2354</v>
      </c>
      <c r="C211" s="1" t="s">
        <v>4244</v>
      </c>
      <c r="D211" s="2" t="s">
        <v>4245</v>
      </c>
      <c r="E211" s="2" t="s">
        <v>5017</v>
      </c>
      <c r="F211" s="2" t="s">
        <v>5018</v>
      </c>
      <c r="G211" s="2" t="s">
        <v>3079</v>
      </c>
      <c r="H211" s="2" t="s">
        <v>28</v>
      </c>
      <c r="I211" s="2" t="s">
        <v>5019</v>
      </c>
      <c r="J211" s="4" t="n">
        <v>45679</v>
      </c>
      <c r="K211" s="4" t="n">
        <v>45709</v>
      </c>
      <c r="L211" s="27" t="n">
        <v>122412.06</v>
      </c>
      <c r="M211" s="4" t="n">
        <v>45712</v>
      </c>
      <c r="N211" s="28" t="n">
        <v>33</v>
      </c>
      <c r="O211" s="28" t="n">
        <v>3</v>
      </c>
      <c r="P211" s="29" t="n">
        <f aca="false">L211*N211</f>
        <v>4039597.98</v>
      </c>
      <c r="Q211" s="29" t="n">
        <f aca="false">L211*O211</f>
        <v>367236.18</v>
      </c>
      <c r="R211" s="8"/>
      <c r="XFC211" s="9"/>
      <c r="XFD211" s="9"/>
    </row>
    <row r="212" customFormat="false" ht="14.25" hidden="false" customHeight="true" outlineLevel="0" collapsed="false">
      <c r="A212" s="2" t="s">
        <v>2354</v>
      </c>
      <c r="B212" s="2" t="s">
        <v>2354</v>
      </c>
      <c r="C212" s="1" t="s">
        <v>42</v>
      </c>
      <c r="E212" s="2" t="s">
        <v>5020</v>
      </c>
      <c r="F212" s="2" t="s">
        <v>5021</v>
      </c>
      <c r="G212" s="2" t="s">
        <v>80</v>
      </c>
      <c r="H212" s="2" t="s">
        <v>28</v>
      </c>
      <c r="I212" s="2" t="s">
        <v>4994</v>
      </c>
      <c r="J212" s="4" t="n">
        <v>45696</v>
      </c>
      <c r="K212" s="4" t="n">
        <v>45726</v>
      </c>
      <c r="L212" s="27" t="n">
        <v>180</v>
      </c>
      <c r="M212" s="4" t="n">
        <v>45730</v>
      </c>
      <c r="N212" s="28" t="n">
        <v>34</v>
      </c>
      <c r="O212" s="28" t="n">
        <v>4</v>
      </c>
      <c r="P212" s="29" t="n">
        <f aca="false">L212*N212</f>
        <v>6120</v>
      </c>
      <c r="Q212" s="29" t="n">
        <f aca="false">L212*O212</f>
        <v>720</v>
      </c>
      <c r="R212" s="8"/>
      <c r="XFC212" s="9"/>
      <c r="XFD212" s="9"/>
    </row>
    <row r="213" customFormat="false" ht="14.25" hidden="false" customHeight="true" outlineLevel="0" collapsed="false">
      <c r="A213" s="2" t="s">
        <v>2354</v>
      </c>
      <c r="B213" s="2" t="s">
        <v>2354</v>
      </c>
      <c r="C213" s="1" t="s">
        <v>4731</v>
      </c>
      <c r="D213" s="2" t="s">
        <v>4732</v>
      </c>
      <c r="E213" s="2" t="s">
        <v>5022</v>
      </c>
      <c r="F213" s="2" t="s">
        <v>5023</v>
      </c>
      <c r="G213" s="2" t="s">
        <v>5024</v>
      </c>
      <c r="H213" s="2" t="s">
        <v>28</v>
      </c>
      <c r="I213" s="2" t="s">
        <v>5025</v>
      </c>
      <c r="J213" s="4" t="n">
        <v>45727</v>
      </c>
      <c r="K213" s="4" t="n">
        <v>45757</v>
      </c>
      <c r="L213" s="27" t="n">
        <v>1029.6</v>
      </c>
      <c r="M213" s="4" t="n">
        <v>45763</v>
      </c>
      <c r="N213" s="28" t="n">
        <v>36</v>
      </c>
      <c r="O213" s="28" t="n">
        <v>6</v>
      </c>
      <c r="P213" s="29" t="n">
        <f aca="false">L213*N213</f>
        <v>37065.6</v>
      </c>
      <c r="Q213" s="29" t="n">
        <f aca="false">L213*O213</f>
        <v>6177.6</v>
      </c>
      <c r="R213" s="8"/>
      <c r="XFC213" s="9"/>
      <c r="XFD213" s="9"/>
    </row>
    <row r="214" customFormat="false" ht="14.25" hidden="false" customHeight="true" outlineLevel="0" collapsed="false">
      <c r="A214" s="2" t="s">
        <v>2354</v>
      </c>
      <c r="B214" s="2" t="s">
        <v>2354</v>
      </c>
      <c r="C214" s="1" t="s">
        <v>42</v>
      </c>
      <c r="E214" s="2" t="s">
        <v>5026</v>
      </c>
      <c r="F214" s="2" t="s">
        <v>5027</v>
      </c>
      <c r="G214" s="2" t="s">
        <v>1588</v>
      </c>
      <c r="H214" s="2" t="s">
        <v>28</v>
      </c>
      <c r="I214" s="2" t="s">
        <v>5028</v>
      </c>
      <c r="J214" s="4" t="n">
        <v>45794</v>
      </c>
      <c r="K214" s="4" t="n">
        <v>45824</v>
      </c>
      <c r="L214" s="27" t="n">
        <v>38645.38</v>
      </c>
      <c r="M214" s="4" t="n">
        <v>45838</v>
      </c>
      <c r="N214" s="28" t="n">
        <v>44</v>
      </c>
      <c r="O214" s="28" t="n">
        <v>14</v>
      </c>
      <c r="P214" s="29" t="n">
        <f aca="false">L214*N214</f>
        <v>1700396.72</v>
      </c>
      <c r="Q214" s="29" t="n">
        <f aca="false">L214*O214</f>
        <v>541035.32</v>
      </c>
      <c r="R214" s="8"/>
      <c r="XFC214" s="9"/>
      <c r="XFD214" s="9"/>
    </row>
    <row r="215" customFormat="false" ht="14.25" hidden="false" customHeight="true" outlineLevel="0" collapsed="false">
      <c r="A215" s="2" t="s">
        <v>2354</v>
      </c>
      <c r="B215" s="2" t="s">
        <v>2354</v>
      </c>
      <c r="C215" s="1" t="s">
        <v>102</v>
      </c>
      <c r="D215" s="2" t="s">
        <v>103</v>
      </c>
      <c r="E215" s="2" t="s">
        <v>5029</v>
      </c>
      <c r="F215" s="2" t="s">
        <v>5030</v>
      </c>
      <c r="G215" s="2" t="s">
        <v>5031</v>
      </c>
      <c r="H215" s="2" t="s">
        <v>28</v>
      </c>
      <c r="I215" s="2" t="s">
        <v>5032</v>
      </c>
      <c r="J215" s="4" t="n">
        <v>45721</v>
      </c>
      <c r="K215" s="4" t="n">
        <v>45751</v>
      </c>
      <c r="L215" s="27" t="n">
        <v>11.16</v>
      </c>
      <c r="M215" s="4" t="n">
        <v>45838</v>
      </c>
      <c r="N215" s="28" t="n">
        <v>117</v>
      </c>
      <c r="O215" s="28" t="n">
        <v>87</v>
      </c>
      <c r="P215" s="29" t="n">
        <f aca="false">L215*N215</f>
        <v>1305.72</v>
      </c>
      <c r="Q215" s="29" t="n">
        <f aca="false">L215*O215</f>
        <v>970.92</v>
      </c>
      <c r="R215" s="8"/>
      <c r="XFC215" s="9"/>
      <c r="XFD215" s="9"/>
    </row>
    <row r="216" customFormat="false" ht="14.25" hidden="false" customHeight="true" outlineLevel="0" collapsed="false">
      <c r="A216" s="2" t="s">
        <v>2354</v>
      </c>
      <c r="B216" s="2" t="s">
        <v>2354</v>
      </c>
      <c r="C216" s="1" t="s">
        <v>4887</v>
      </c>
      <c r="D216" s="2" t="s">
        <v>4888</v>
      </c>
      <c r="E216" s="2" t="s">
        <v>5033</v>
      </c>
      <c r="F216" s="2" t="s">
        <v>5034</v>
      </c>
      <c r="G216" s="2" t="s">
        <v>5035</v>
      </c>
      <c r="H216" s="2" t="s">
        <v>28</v>
      </c>
      <c r="I216" s="2" t="s">
        <v>5036</v>
      </c>
      <c r="J216" s="4" t="n">
        <v>45804</v>
      </c>
      <c r="K216" s="4" t="n">
        <v>45834</v>
      </c>
      <c r="L216" s="27" t="n">
        <v>66400</v>
      </c>
      <c r="M216" s="4" t="n">
        <v>45814</v>
      </c>
      <c r="N216" s="28" t="n">
        <v>10</v>
      </c>
      <c r="O216" s="28" t="n">
        <v>-20</v>
      </c>
      <c r="P216" s="29" t="n">
        <f aca="false">L216*N216</f>
        <v>664000</v>
      </c>
      <c r="Q216" s="29" t="n">
        <f aca="false">L216*O216</f>
        <v>-1328000</v>
      </c>
      <c r="R216" s="8"/>
      <c r="XFC216" s="9"/>
      <c r="XFD216" s="9"/>
    </row>
    <row r="217" customFormat="false" ht="14.25" hidden="false" customHeight="true" outlineLevel="0" collapsed="false">
      <c r="A217" s="2" t="s">
        <v>2354</v>
      </c>
      <c r="B217" s="2" t="s">
        <v>2354</v>
      </c>
      <c r="C217" s="1" t="s">
        <v>4206</v>
      </c>
      <c r="D217" s="2" t="s">
        <v>4207</v>
      </c>
      <c r="E217" s="2" t="s">
        <v>5037</v>
      </c>
      <c r="F217" s="2" t="s">
        <v>5038</v>
      </c>
      <c r="G217" s="2" t="s">
        <v>5039</v>
      </c>
      <c r="H217" s="2" t="s">
        <v>28</v>
      </c>
      <c r="I217" s="2" t="s">
        <v>5040</v>
      </c>
      <c r="J217" s="4" t="n">
        <v>45792</v>
      </c>
      <c r="K217" s="4" t="n">
        <v>45822</v>
      </c>
      <c r="L217" s="27" t="n">
        <v>146409.71</v>
      </c>
      <c r="M217" s="4" t="n">
        <v>45838</v>
      </c>
      <c r="N217" s="28" t="n">
        <v>46</v>
      </c>
      <c r="O217" s="28" t="n">
        <v>16</v>
      </c>
      <c r="P217" s="29" t="n">
        <f aca="false">L217*N217</f>
        <v>6734846.66</v>
      </c>
      <c r="Q217" s="29" t="n">
        <f aca="false">L217*O217</f>
        <v>2342555.36</v>
      </c>
      <c r="R217" s="8"/>
      <c r="XFC217" s="9"/>
      <c r="XFD217" s="9"/>
    </row>
    <row r="218" customFormat="false" ht="14.25" hidden="false" customHeight="true" outlineLevel="0" collapsed="false">
      <c r="A218" s="2" t="s">
        <v>2354</v>
      </c>
      <c r="B218" s="2" t="s">
        <v>2354</v>
      </c>
      <c r="C218" s="1" t="s">
        <v>42</v>
      </c>
      <c r="E218" s="2" t="s">
        <v>5041</v>
      </c>
      <c r="F218" s="2" t="s">
        <v>5042</v>
      </c>
      <c r="G218" s="2" t="s">
        <v>1911</v>
      </c>
      <c r="H218" s="2" t="s">
        <v>28</v>
      </c>
      <c r="I218" s="2" t="s">
        <v>5043</v>
      </c>
      <c r="J218" s="4" t="n">
        <v>45742</v>
      </c>
      <c r="K218" s="4" t="n">
        <v>45772</v>
      </c>
      <c r="L218" s="27" t="n">
        <v>778.49</v>
      </c>
      <c r="M218" s="4" t="n">
        <v>45792</v>
      </c>
      <c r="N218" s="28" t="n">
        <v>50</v>
      </c>
      <c r="O218" s="28" t="n">
        <v>20</v>
      </c>
      <c r="P218" s="29" t="n">
        <f aca="false">L218*N218</f>
        <v>38924.5</v>
      </c>
      <c r="Q218" s="29" t="n">
        <f aca="false">L218*O218</f>
        <v>15569.8</v>
      </c>
      <c r="R218" s="8"/>
      <c r="XFC218" s="9"/>
      <c r="XFD218" s="9"/>
    </row>
    <row r="219" customFormat="false" ht="14.25" hidden="false" customHeight="true" outlineLevel="0" collapsed="false">
      <c r="A219" s="2" t="s">
        <v>2354</v>
      </c>
      <c r="B219" s="2" t="s">
        <v>2354</v>
      </c>
      <c r="C219" s="1" t="s">
        <v>102</v>
      </c>
      <c r="D219" s="2" t="s">
        <v>103</v>
      </c>
      <c r="E219" s="2" t="s">
        <v>5044</v>
      </c>
      <c r="F219" s="2" t="s">
        <v>5045</v>
      </c>
      <c r="G219" s="2" t="s">
        <v>5046</v>
      </c>
      <c r="H219" s="2" t="s">
        <v>28</v>
      </c>
      <c r="I219" s="2" t="s">
        <v>4923</v>
      </c>
      <c r="J219" s="4" t="n">
        <v>45721</v>
      </c>
      <c r="K219" s="4" t="n">
        <v>45751</v>
      </c>
      <c r="L219" s="27" t="n">
        <v>149.46</v>
      </c>
      <c r="M219" s="4" t="n">
        <v>45838</v>
      </c>
      <c r="N219" s="28" t="n">
        <v>117</v>
      </c>
      <c r="O219" s="28" t="n">
        <v>87</v>
      </c>
      <c r="P219" s="29" t="n">
        <f aca="false">L219*N219</f>
        <v>17486.82</v>
      </c>
      <c r="Q219" s="29" t="n">
        <f aca="false">L219*O219</f>
        <v>13003.02</v>
      </c>
      <c r="R219" s="8"/>
      <c r="XFC219" s="9"/>
      <c r="XFD219" s="9"/>
    </row>
    <row r="220" customFormat="false" ht="14.25" hidden="false" customHeight="true" outlineLevel="0" collapsed="false">
      <c r="A220" s="2" t="s">
        <v>2354</v>
      </c>
      <c r="B220" s="2" t="s">
        <v>2354</v>
      </c>
      <c r="C220" s="1" t="s">
        <v>4206</v>
      </c>
      <c r="D220" s="2" t="s">
        <v>4207</v>
      </c>
      <c r="E220" s="2" t="s">
        <v>5047</v>
      </c>
      <c r="F220" s="2" t="s">
        <v>5048</v>
      </c>
      <c r="G220" s="2" t="s">
        <v>5049</v>
      </c>
      <c r="H220" s="2" t="s">
        <v>28</v>
      </c>
      <c r="I220" s="2" t="s">
        <v>5050</v>
      </c>
      <c r="J220" s="4" t="n">
        <v>45742</v>
      </c>
      <c r="K220" s="4" t="n">
        <v>45772</v>
      </c>
      <c r="L220" s="27" t="n">
        <v>19549.79</v>
      </c>
      <c r="M220" s="4" t="n">
        <v>45799</v>
      </c>
      <c r="N220" s="28" t="n">
        <v>57</v>
      </c>
      <c r="O220" s="28" t="n">
        <v>27</v>
      </c>
      <c r="P220" s="29" t="n">
        <f aca="false">L220*N220</f>
        <v>1114338.03</v>
      </c>
      <c r="Q220" s="29" t="n">
        <f aca="false">L220*O220</f>
        <v>527844.33</v>
      </c>
      <c r="R220" s="8"/>
      <c r="XFC220" s="9"/>
      <c r="XFD220" s="9"/>
    </row>
    <row r="221" customFormat="false" ht="14.25" hidden="false" customHeight="true" outlineLevel="0" collapsed="false">
      <c r="A221" s="2" t="s">
        <v>2354</v>
      </c>
      <c r="B221" s="2" t="s">
        <v>2354</v>
      </c>
      <c r="C221" s="1" t="s">
        <v>1546</v>
      </c>
      <c r="D221" s="2" t="s">
        <v>1547</v>
      </c>
      <c r="E221" s="2" t="s">
        <v>5051</v>
      </c>
      <c r="F221" s="2" t="s">
        <v>5052</v>
      </c>
      <c r="G221" s="2" t="s">
        <v>5053</v>
      </c>
      <c r="H221" s="2" t="s">
        <v>28</v>
      </c>
      <c r="I221" s="2" t="s">
        <v>5054</v>
      </c>
      <c r="J221" s="4" t="n">
        <v>45729</v>
      </c>
      <c r="K221" s="4" t="n">
        <v>45759</v>
      </c>
      <c r="L221" s="27" t="n">
        <v>4279.4</v>
      </c>
      <c r="M221" s="4" t="n">
        <v>45838</v>
      </c>
      <c r="N221" s="28" t="n">
        <v>109</v>
      </c>
      <c r="O221" s="28" t="n">
        <v>79</v>
      </c>
      <c r="P221" s="29" t="n">
        <f aca="false">L221*N221</f>
        <v>466454.6</v>
      </c>
      <c r="Q221" s="29" t="n">
        <f aca="false">L221*O221</f>
        <v>338072.6</v>
      </c>
      <c r="R221" s="8"/>
      <c r="XFC221" s="9"/>
      <c r="XFD221" s="9"/>
    </row>
    <row r="222" customFormat="false" ht="14.25" hidden="false" customHeight="true" outlineLevel="0" collapsed="false">
      <c r="A222" s="2" t="s">
        <v>2354</v>
      </c>
      <c r="B222" s="2" t="s">
        <v>2354</v>
      </c>
      <c r="C222" s="1" t="s">
        <v>4416</v>
      </c>
      <c r="D222" s="2" t="s">
        <v>4417</v>
      </c>
      <c r="E222" s="2" t="s">
        <v>5055</v>
      </c>
      <c r="F222" s="2" t="s">
        <v>5056</v>
      </c>
      <c r="G222" s="2" t="s">
        <v>2003</v>
      </c>
      <c r="H222" s="2" t="s">
        <v>28</v>
      </c>
      <c r="I222" s="2" t="s">
        <v>5057</v>
      </c>
      <c r="J222" s="4" t="n">
        <v>45730</v>
      </c>
      <c r="K222" s="4" t="n">
        <v>45760</v>
      </c>
      <c r="L222" s="27" t="n">
        <v>2040.18</v>
      </c>
      <c r="M222" s="4" t="n">
        <v>45789</v>
      </c>
      <c r="N222" s="28" t="n">
        <v>59</v>
      </c>
      <c r="O222" s="28" t="n">
        <v>29</v>
      </c>
      <c r="P222" s="29" t="n">
        <f aca="false">L222*N222</f>
        <v>120370.62</v>
      </c>
      <c r="Q222" s="29" t="n">
        <f aca="false">L222*O222</f>
        <v>59165.22</v>
      </c>
      <c r="R222" s="8"/>
      <c r="XFC222" s="9"/>
      <c r="XFD222" s="9"/>
    </row>
    <row r="223" customFormat="false" ht="14.25" hidden="false" customHeight="true" outlineLevel="0" collapsed="false">
      <c r="A223" s="2" t="s">
        <v>2354</v>
      </c>
      <c r="B223" s="2" t="s">
        <v>2354</v>
      </c>
      <c r="C223" s="1" t="s">
        <v>4344</v>
      </c>
      <c r="D223" s="2" t="s">
        <v>4345</v>
      </c>
      <c r="E223" s="2" t="s">
        <v>5058</v>
      </c>
      <c r="F223" s="2" t="s">
        <v>5059</v>
      </c>
      <c r="G223" s="2" t="s">
        <v>5060</v>
      </c>
      <c r="H223" s="2" t="s">
        <v>28</v>
      </c>
      <c r="I223" s="2" t="s">
        <v>5061</v>
      </c>
      <c r="J223" s="4" t="n">
        <v>45803</v>
      </c>
      <c r="K223" s="4" t="n">
        <v>45833</v>
      </c>
      <c r="L223" s="27" t="n">
        <v>88.72</v>
      </c>
      <c r="M223" s="4" t="n">
        <v>45838</v>
      </c>
      <c r="N223" s="28" t="n">
        <v>35</v>
      </c>
      <c r="O223" s="28" t="n">
        <v>5</v>
      </c>
      <c r="P223" s="29" t="n">
        <f aca="false">L223*N223</f>
        <v>3105.2</v>
      </c>
      <c r="Q223" s="29" t="n">
        <f aca="false">L223*O223</f>
        <v>443.6</v>
      </c>
      <c r="R223" s="8"/>
      <c r="XFC223" s="9"/>
      <c r="XFD223" s="9"/>
    </row>
    <row r="224" customFormat="false" ht="14.25" hidden="false" customHeight="true" outlineLevel="0" collapsed="false">
      <c r="A224" s="2" t="s">
        <v>2354</v>
      </c>
      <c r="B224" s="2" t="s">
        <v>2354</v>
      </c>
      <c r="C224" s="1" t="s">
        <v>4344</v>
      </c>
      <c r="D224" s="2" t="s">
        <v>4345</v>
      </c>
      <c r="E224" s="2" t="s">
        <v>5058</v>
      </c>
      <c r="F224" s="2" t="s">
        <v>5059</v>
      </c>
      <c r="G224" s="2" t="s">
        <v>5060</v>
      </c>
      <c r="H224" s="2" t="s">
        <v>28</v>
      </c>
      <c r="I224" s="2" t="s">
        <v>5061</v>
      </c>
      <c r="J224" s="4" t="n">
        <v>45803</v>
      </c>
      <c r="K224" s="4" t="n">
        <v>45833</v>
      </c>
      <c r="L224" s="27" t="n">
        <v>887.23</v>
      </c>
      <c r="M224" s="4" t="n">
        <v>45814</v>
      </c>
      <c r="N224" s="28" t="n">
        <v>11</v>
      </c>
      <c r="O224" s="28" t="n">
        <v>-19</v>
      </c>
      <c r="P224" s="29" t="n">
        <f aca="false">L224*N224</f>
        <v>9759.53</v>
      </c>
      <c r="Q224" s="29" t="n">
        <f aca="false">L224*O224</f>
        <v>-16857.37</v>
      </c>
      <c r="R224" s="8"/>
      <c r="XFC224" s="9"/>
      <c r="XFD224" s="9"/>
    </row>
    <row r="225" customFormat="false" ht="14.25" hidden="false" customHeight="true" outlineLevel="0" collapsed="false">
      <c r="A225" s="2" t="s">
        <v>2354</v>
      </c>
      <c r="B225" s="2" t="s">
        <v>2354</v>
      </c>
      <c r="C225" s="1" t="s">
        <v>102</v>
      </c>
      <c r="D225" s="2" t="s">
        <v>103</v>
      </c>
      <c r="E225" s="2" t="s">
        <v>5062</v>
      </c>
      <c r="F225" s="2" t="s">
        <v>5063</v>
      </c>
      <c r="G225" s="2" t="s">
        <v>5064</v>
      </c>
      <c r="H225" s="2" t="s">
        <v>28</v>
      </c>
      <c r="I225" s="2" t="s">
        <v>5032</v>
      </c>
      <c r="J225" s="4" t="n">
        <v>45721</v>
      </c>
      <c r="K225" s="4" t="n">
        <v>45751</v>
      </c>
      <c r="L225" s="27" t="n">
        <v>11.16</v>
      </c>
      <c r="M225" s="4" t="n">
        <v>45838</v>
      </c>
      <c r="N225" s="28" t="n">
        <v>117</v>
      </c>
      <c r="O225" s="28" t="n">
        <v>87</v>
      </c>
      <c r="P225" s="29" t="n">
        <f aca="false">L225*N225</f>
        <v>1305.72</v>
      </c>
      <c r="Q225" s="29" t="n">
        <f aca="false">L225*O225</f>
        <v>970.92</v>
      </c>
      <c r="R225" s="8"/>
      <c r="XFC225" s="9"/>
      <c r="XFD225" s="9"/>
    </row>
    <row r="226" customFormat="false" ht="14.25" hidden="false" customHeight="true" outlineLevel="0" collapsed="false">
      <c r="A226" s="2" t="s">
        <v>2354</v>
      </c>
      <c r="B226" s="2" t="s">
        <v>2354</v>
      </c>
      <c r="C226" s="1" t="s">
        <v>4306</v>
      </c>
      <c r="D226" s="2" t="s">
        <v>4307</v>
      </c>
      <c r="E226" s="2" t="s">
        <v>5065</v>
      </c>
      <c r="F226" s="2" t="s">
        <v>5066</v>
      </c>
      <c r="G226" s="2" t="s">
        <v>2238</v>
      </c>
      <c r="H226" s="2" t="s">
        <v>28</v>
      </c>
      <c r="I226" s="2" t="s">
        <v>5067</v>
      </c>
      <c r="J226" s="4" t="n">
        <v>45705</v>
      </c>
      <c r="K226" s="4" t="n">
        <v>45735</v>
      </c>
      <c r="L226" s="27" t="n">
        <v>2016</v>
      </c>
      <c r="M226" s="4" t="n">
        <v>45838</v>
      </c>
      <c r="N226" s="28" t="n">
        <v>133</v>
      </c>
      <c r="O226" s="28" t="n">
        <v>103</v>
      </c>
      <c r="P226" s="29" t="n">
        <f aca="false">L226*N226</f>
        <v>268128</v>
      </c>
      <c r="Q226" s="29" t="n">
        <f aca="false">L226*O226</f>
        <v>207648</v>
      </c>
      <c r="R226" s="8"/>
      <c r="XFC226" s="9"/>
      <c r="XFD226" s="9"/>
    </row>
    <row r="227" customFormat="false" ht="14.25" hidden="false" customHeight="true" outlineLevel="0" collapsed="false">
      <c r="A227" s="2" t="s">
        <v>2354</v>
      </c>
      <c r="B227" s="2" t="s">
        <v>2354</v>
      </c>
      <c r="C227" s="1" t="s">
        <v>42</v>
      </c>
      <c r="E227" s="2" t="s">
        <v>5068</v>
      </c>
      <c r="F227" s="2" t="s">
        <v>5069</v>
      </c>
      <c r="G227" s="2" t="s">
        <v>5070</v>
      </c>
      <c r="H227" s="2" t="s">
        <v>28</v>
      </c>
      <c r="I227" s="2" t="s">
        <v>5071</v>
      </c>
      <c r="J227" s="4" t="n">
        <v>45667</v>
      </c>
      <c r="K227" s="4" t="n">
        <v>45697</v>
      </c>
      <c r="L227" s="27" t="n">
        <v>1500</v>
      </c>
      <c r="M227" s="4" t="n">
        <v>45722</v>
      </c>
      <c r="N227" s="28" t="n">
        <v>55</v>
      </c>
      <c r="O227" s="28" t="n">
        <v>25</v>
      </c>
      <c r="P227" s="29" t="n">
        <f aca="false">L227*N227</f>
        <v>82500</v>
      </c>
      <c r="Q227" s="29" t="n">
        <f aca="false">L227*O227</f>
        <v>37500</v>
      </c>
      <c r="R227" s="8"/>
      <c r="XFC227" s="9"/>
      <c r="XFD227" s="9"/>
    </row>
    <row r="228" customFormat="false" ht="14.25" hidden="false" customHeight="true" outlineLevel="0" collapsed="false">
      <c r="A228" s="2" t="s">
        <v>2354</v>
      </c>
      <c r="B228" s="2" t="s">
        <v>2354</v>
      </c>
      <c r="C228" s="1" t="s">
        <v>102</v>
      </c>
      <c r="D228" s="2" t="s">
        <v>103</v>
      </c>
      <c r="E228" s="2" t="s">
        <v>5072</v>
      </c>
      <c r="F228" s="2" t="s">
        <v>5073</v>
      </c>
      <c r="G228" s="2" t="s">
        <v>5074</v>
      </c>
      <c r="H228" s="2" t="s">
        <v>28</v>
      </c>
      <c r="I228" s="2" t="s">
        <v>4628</v>
      </c>
      <c r="J228" s="4" t="n">
        <v>45721</v>
      </c>
      <c r="K228" s="4" t="n">
        <v>45751</v>
      </c>
      <c r="L228" s="27" t="n">
        <v>19603.34</v>
      </c>
      <c r="M228" s="4" t="n">
        <v>45838</v>
      </c>
      <c r="N228" s="28" t="n">
        <v>117</v>
      </c>
      <c r="O228" s="28" t="n">
        <v>87</v>
      </c>
      <c r="P228" s="29" t="n">
        <f aca="false">L228*N228</f>
        <v>2293590.78</v>
      </c>
      <c r="Q228" s="29" t="n">
        <f aca="false">L228*O228</f>
        <v>1705490.58</v>
      </c>
      <c r="R228" s="8"/>
      <c r="XFC228" s="9"/>
      <c r="XFD228" s="9"/>
    </row>
    <row r="229" customFormat="false" ht="14.25" hidden="false" customHeight="true" outlineLevel="0" collapsed="false">
      <c r="A229" s="2" t="s">
        <v>2354</v>
      </c>
      <c r="B229" s="2" t="s">
        <v>2354</v>
      </c>
      <c r="C229" s="1" t="s">
        <v>5075</v>
      </c>
      <c r="D229" s="2" t="s">
        <v>5076</v>
      </c>
      <c r="E229" s="2" t="s">
        <v>5077</v>
      </c>
      <c r="F229" s="2" t="s">
        <v>5078</v>
      </c>
      <c r="G229" s="2" t="s">
        <v>2450</v>
      </c>
      <c r="H229" s="2" t="s">
        <v>28</v>
      </c>
      <c r="I229" s="2" t="s">
        <v>5079</v>
      </c>
      <c r="J229" s="4" t="n">
        <v>45722</v>
      </c>
      <c r="K229" s="4" t="n">
        <v>45752</v>
      </c>
      <c r="L229" s="27" t="n">
        <v>581.3</v>
      </c>
      <c r="M229" s="4" t="n">
        <v>45742</v>
      </c>
      <c r="N229" s="28" t="n">
        <v>20</v>
      </c>
      <c r="O229" s="28" t="n">
        <v>-10</v>
      </c>
      <c r="P229" s="29" t="n">
        <f aca="false">L229*N229</f>
        <v>11626</v>
      </c>
      <c r="Q229" s="29" t="n">
        <f aca="false">L229*O229</f>
        <v>-5813</v>
      </c>
      <c r="R229" s="8"/>
      <c r="XFC229" s="9"/>
      <c r="XFD229" s="9"/>
    </row>
    <row r="230" customFormat="false" ht="14.25" hidden="false" customHeight="true" outlineLevel="0" collapsed="false">
      <c r="A230" s="2" t="s">
        <v>2354</v>
      </c>
      <c r="B230" s="2" t="s">
        <v>2354</v>
      </c>
      <c r="C230" s="1" t="s">
        <v>5080</v>
      </c>
      <c r="D230" s="2" t="s">
        <v>5081</v>
      </c>
      <c r="E230" s="2" t="s">
        <v>5082</v>
      </c>
      <c r="F230" s="2" t="s">
        <v>5083</v>
      </c>
      <c r="G230" s="2" t="s">
        <v>5084</v>
      </c>
      <c r="H230" s="2" t="s">
        <v>28</v>
      </c>
      <c r="I230" s="2" t="s">
        <v>5085</v>
      </c>
      <c r="J230" s="4" t="n">
        <v>45673</v>
      </c>
      <c r="K230" s="4" t="n">
        <v>45703</v>
      </c>
      <c r="L230" s="27" t="n">
        <v>10072.87</v>
      </c>
      <c r="M230" s="4" t="n">
        <v>45726</v>
      </c>
      <c r="N230" s="28" t="n">
        <v>53</v>
      </c>
      <c r="O230" s="28" t="n">
        <v>23</v>
      </c>
      <c r="P230" s="29" t="n">
        <f aca="false">L230*N230</f>
        <v>533862.11</v>
      </c>
      <c r="Q230" s="29" t="n">
        <f aca="false">L230*O230</f>
        <v>231676.01</v>
      </c>
      <c r="R230" s="8"/>
      <c r="XFC230" s="9"/>
      <c r="XFD230" s="9"/>
    </row>
    <row r="231" customFormat="false" ht="14.25" hidden="false" customHeight="true" outlineLevel="0" collapsed="false">
      <c r="A231" s="2" t="s">
        <v>2354</v>
      </c>
      <c r="B231" s="2" t="s">
        <v>2354</v>
      </c>
      <c r="C231" s="1" t="s">
        <v>42</v>
      </c>
      <c r="E231" s="2" t="s">
        <v>5086</v>
      </c>
      <c r="F231" s="2" t="s">
        <v>5087</v>
      </c>
      <c r="G231" s="2" t="s">
        <v>2964</v>
      </c>
      <c r="H231" s="2" t="s">
        <v>28</v>
      </c>
      <c r="I231" s="2" t="s">
        <v>5088</v>
      </c>
      <c r="J231" s="4" t="n">
        <v>45805</v>
      </c>
      <c r="K231" s="4" t="n">
        <v>45835</v>
      </c>
      <c r="L231" s="27" t="n">
        <v>4955</v>
      </c>
      <c r="M231" s="4" t="n">
        <v>45838</v>
      </c>
      <c r="N231" s="28" t="n">
        <v>33</v>
      </c>
      <c r="O231" s="28" t="n">
        <v>3</v>
      </c>
      <c r="P231" s="29" t="n">
        <f aca="false">L231*N231</f>
        <v>163515</v>
      </c>
      <c r="Q231" s="29" t="n">
        <f aca="false">L231*O231</f>
        <v>14865</v>
      </c>
      <c r="R231" s="8"/>
      <c r="XFC231" s="9"/>
      <c r="XFD231" s="9"/>
    </row>
    <row r="232" customFormat="false" ht="14.25" hidden="false" customHeight="true" outlineLevel="0" collapsed="false">
      <c r="A232" s="2" t="s">
        <v>2354</v>
      </c>
      <c r="B232" s="2" t="s">
        <v>2354</v>
      </c>
      <c r="C232" s="1" t="s">
        <v>964</v>
      </c>
      <c r="D232" s="2" t="s">
        <v>965</v>
      </c>
      <c r="E232" s="2" t="s">
        <v>5089</v>
      </c>
      <c r="F232" s="2" t="s">
        <v>5090</v>
      </c>
      <c r="G232" s="2" t="s">
        <v>5091</v>
      </c>
      <c r="H232" s="2" t="s">
        <v>28</v>
      </c>
      <c r="I232" s="2" t="s">
        <v>5092</v>
      </c>
      <c r="J232" s="4" t="n">
        <v>45637</v>
      </c>
      <c r="K232" s="4" t="n">
        <v>45667</v>
      </c>
      <c r="L232" s="27" t="n">
        <v>8300</v>
      </c>
      <c r="M232" s="4" t="n">
        <v>45680</v>
      </c>
      <c r="N232" s="28" t="n">
        <v>43</v>
      </c>
      <c r="O232" s="28" t="n">
        <v>13</v>
      </c>
      <c r="P232" s="29" t="n">
        <f aca="false">L232*N232</f>
        <v>356900</v>
      </c>
      <c r="Q232" s="29" t="n">
        <f aca="false">L232*O232</f>
        <v>107900</v>
      </c>
      <c r="R232" s="8"/>
      <c r="XFC232" s="9"/>
      <c r="XFD232" s="9"/>
    </row>
    <row r="233" customFormat="false" ht="14.25" hidden="false" customHeight="true" outlineLevel="0" collapsed="false">
      <c r="A233" s="2" t="s">
        <v>2354</v>
      </c>
      <c r="B233" s="2" t="s">
        <v>2354</v>
      </c>
      <c r="C233" s="1" t="s">
        <v>42</v>
      </c>
      <c r="E233" s="2" t="s">
        <v>5093</v>
      </c>
      <c r="F233" s="2" t="s">
        <v>5094</v>
      </c>
      <c r="G233" s="2" t="s">
        <v>5095</v>
      </c>
      <c r="H233" s="2" t="s">
        <v>28</v>
      </c>
      <c r="I233" s="2" t="s">
        <v>5096</v>
      </c>
      <c r="J233" s="4" t="n">
        <v>45742</v>
      </c>
      <c r="K233" s="4" t="n">
        <v>45772</v>
      </c>
      <c r="L233" s="27" t="n">
        <v>1903.2</v>
      </c>
      <c r="M233" s="4" t="n">
        <v>45776</v>
      </c>
      <c r="N233" s="28" t="n">
        <v>34</v>
      </c>
      <c r="O233" s="28" t="n">
        <v>4</v>
      </c>
      <c r="P233" s="29" t="n">
        <f aca="false">L233*N233</f>
        <v>64708.8</v>
      </c>
      <c r="Q233" s="29" t="n">
        <f aca="false">L233*O233</f>
        <v>7612.8</v>
      </c>
      <c r="R233" s="8"/>
      <c r="XFC233" s="9"/>
      <c r="XFD233" s="9"/>
    </row>
    <row r="234" customFormat="false" ht="14.25" hidden="false" customHeight="true" outlineLevel="0" collapsed="false">
      <c r="A234" s="2" t="s">
        <v>2354</v>
      </c>
      <c r="B234" s="2" t="s">
        <v>2354</v>
      </c>
      <c r="C234" s="1" t="s">
        <v>4509</v>
      </c>
      <c r="D234" s="2" t="s">
        <v>4510</v>
      </c>
      <c r="E234" s="2" t="s">
        <v>5097</v>
      </c>
      <c r="F234" s="2" t="s">
        <v>5098</v>
      </c>
      <c r="G234" s="2" t="s">
        <v>5099</v>
      </c>
      <c r="H234" s="2" t="s">
        <v>28</v>
      </c>
      <c r="I234" s="2" t="s">
        <v>5100</v>
      </c>
      <c r="J234" s="4" t="n">
        <v>45735</v>
      </c>
      <c r="K234" s="4" t="n">
        <v>45765</v>
      </c>
      <c r="L234" s="27" t="n">
        <v>81846.57</v>
      </c>
      <c r="M234" s="4" t="n">
        <v>45771</v>
      </c>
      <c r="N234" s="28" t="n">
        <v>36</v>
      </c>
      <c r="O234" s="28" t="n">
        <v>6</v>
      </c>
      <c r="P234" s="29" t="n">
        <f aca="false">L234*N234</f>
        <v>2946476.52</v>
      </c>
      <c r="Q234" s="29" t="n">
        <f aca="false">L234*O234</f>
        <v>491079.42</v>
      </c>
      <c r="R234" s="8"/>
      <c r="XFC234" s="9"/>
      <c r="XFD234" s="9"/>
    </row>
    <row r="235" customFormat="false" ht="14.25" hidden="false" customHeight="true" outlineLevel="0" collapsed="false">
      <c r="A235" s="2" t="s">
        <v>2354</v>
      </c>
      <c r="B235" s="2" t="s">
        <v>2354</v>
      </c>
      <c r="C235" s="1" t="s">
        <v>4509</v>
      </c>
      <c r="D235" s="2" t="s">
        <v>4510</v>
      </c>
      <c r="E235" s="2" t="s">
        <v>5101</v>
      </c>
      <c r="F235" s="2" t="s">
        <v>5102</v>
      </c>
      <c r="G235" s="2" t="s">
        <v>5103</v>
      </c>
      <c r="H235" s="2" t="s">
        <v>28</v>
      </c>
      <c r="I235" s="2" t="s">
        <v>5104</v>
      </c>
      <c r="J235" s="4" t="n">
        <v>45735</v>
      </c>
      <c r="K235" s="4" t="n">
        <v>45765</v>
      </c>
      <c r="L235" s="27" t="n">
        <v>29128.62</v>
      </c>
      <c r="M235" s="4" t="n">
        <v>45771</v>
      </c>
      <c r="N235" s="28" t="n">
        <v>36</v>
      </c>
      <c r="O235" s="28" t="n">
        <v>6</v>
      </c>
      <c r="P235" s="29" t="n">
        <f aca="false">L235*N235</f>
        <v>1048630.32</v>
      </c>
      <c r="Q235" s="29" t="n">
        <f aca="false">L235*O235</f>
        <v>174771.72</v>
      </c>
      <c r="R235" s="8"/>
      <c r="XFC235" s="9"/>
      <c r="XFD235" s="9"/>
    </row>
    <row r="236" customFormat="false" ht="14.25" hidden="false" customHeight="true" outlineLevel="0" collapsed="false">
      <c r="A236" s="2" t="s">
        <v>2354</v>
      </c>
      <c r="B236" s="2" t="s">
        <v>2354</v>
      </c>
      <c r="C236" s="1" t="s">
        <v>4206</v>
      </c>
      <c r="D236" s="2" t="s">
        <v>4207</v>
      </c>
      <c r="E236" s="2" t="s">
        <v>5105</v>
      </c>
      <c r="F236" s="2" t="s">
        <v>5106</v>
      </c>
      <c r="G236" s="2" t="s">
        <v>5107</v>
      </c>
      <c r="H236" s="2" t="s">
        <v>28</v>
      </c>
      <c r="I236" s="2" t="s">
        <v>5108</v>
      </c>
      <c r="J236" s="4" t="n">
        <v>45792</v>
      </c>
      <c r="K236" s="4" t="n">
        <v>45822</v>
      </c>
      <c r="L236" s="27" t="n">
        <v>44762</v>
      </c>
      <c r="M236" s="4" t="n">
        <v>45838</v>
      </c>
      <c r="N236" s="28" t="n">
        <v>46</v>
      </c>
      <c r="O236" s="28" t="n">
        <v>16</v>
      </c>
      <c r="P236" s="29" t="n">
        <f aca="false">L236*N236</f>
        <v>2059052</v>
      </c>
      <c r="Q236" s="29" t="n">
        <f aca="false">L236*O236</f>
        <v>716192</v>
      </c>
      <c r="R236" s="8"/>
      <c r="XFC236" s="9"/>
      <c r="XFD236" s="9"/>
    </row>
    <row r="237" customFormat="false" ht="14.25" hidden="false" customHeight="true" outlineLevel="0" collapsed="false">
      <c r="A237" s="2" t="s">
        <v>2354</v>
      </c>
      <c r="B237" s="2" t="s">
        <v>2354</v>
      </c>
      <c r="C237" s="1" t="s">
        <v>4263</v>
      </c>
      <c r="D237" s="2" t="s">
        <v>4264</v>
      </c>
      <c r="E237" s="2" t="s">
        <v>5109</v>
      </c>
      <c r="F237" s="2" t="s">
        <v>5110</v>
      </c>
      <c r="G237" s="2" t="s">
        <v>5111</v>
      </c>
      <c r="H237" s="2" t="s">
        <v>28</v>
      </c>
      <c r="I237" s="2" t="s">
        <v>4469</v>
      </c>
      <c r="J237" s="4" t="n">
        <v>45650</v>
      </c>
      <c r="K237" s="4" t="n">
        <v>45680</v>
      </c>
      <c r="L237" s="27" t="n">
        <v>1955.25</v>
      </c>
      <c r="M237" s="4" t="n">
        <v>45680</v>
      </c>
      <c r="N237" s="28" t="n">
        <v>30</v>
      </c>
      <c r="O237" s="28" t="n">
        <v>0</v>
      </c>
      <c r="P237" s="29" t="n">
        <f aca="false">L237*N237</f>
        <v>58657.5</v>
      </c>
      <c r="Q237" s="29" t="n">
        <f aca="false">L237*O237</f>
        <v>0</v>
      </c>
      <c r="R237" s="8"/>
      <c r="XFC237" s="9"/>
      <c r="XFD237" s="9"/>
    </row>
    <row r="238" customFormat="false" ht="14.25" hidden="false" customHeight="true" outlineLevel="0" collapsed="false">
      <c r="A238" s="2" t="s">
        <v>2354</v>
      </c>
      <c r="B238" s="2" t="s">
        <v>2354</v>
      </c>
      <c r="C238" s="1" t="s">
        <v>4206</v>
      </c>
      <c r="D238" s="2" t="s">
        <v>4207</v>
      </c>
      <c r="E238" s="2" t="s">
        <v>5112</v>
      </c>
      <c r="F238" s="2" t="s">
        <v>5113</v>
      </c>
      <c r="G238" s="2" t="s">
        <v>5114</v>
      </c>
      <c r="H238" s="2" t="s">
        <v>28</v>
      </c>
      <c r="I238" s="2" t="s">
        <v>5115</v>
      </c>
      <c r="J238" s="4" t="n">
        <v>45794</v>
      </c>
      <c r="K238" s="4" t="n">
        <v>45824</v>
      </c>
      <c r="L238" s="27" t="n">
        <v>936.53</v>
      </c>
      <c r="M238" s="4" t="n">
        <v>45838</v>
      </c>
      <c r="N238" s="28" t="n">
        <v>44</v>
      </c>
      <c r="O238" s="28" t="n">
        <v>14</v>
      </c>
      <c r="P238" s="29" t="n">
        <f aca="false">L238*N238</f>
        <v>41207.32</v>
      </c>
      <c r="Q238" s="29" t="n">
        <f aca="false">L238*O238</f>
        <v>13111.42</v>
      </c>
      <c r="R238" s="8"/>
      <c r="XFC238" s="9"/>
      <c r="XFD238" s="9"/>
    </row>
    <row r="239" customFormat="false" ht="14.25" hidden="false" customHeight="true" outlineLevel="0" collapsed="false">
      <c r="A239" s="2" t="s">
        <v>2354</v>
      </c>
      <c r="B239" s="2" t="s">
        <v>2354</v>
      </c>
      <c r="C239" s="1" t="s">
        <v>42</v>
      </c>
      <c r="E239" s="2" t="s">
        <v>5116</v>
      </c>
      <c r="F239" s="2" t="s">
        <v>5117</v>
      </c>
      <c r="G239" s="2" t="s">
        <v>5118</v>
      </c>
      <c r="H239" s="2" t="s">
        <v>28</v>
      </c>
      <c r="I239" s="2" t="s">
        <v>5119</v>
      </c>
      <c r="J239" s="4" t="n">
        <v>45639</v>
      </c>
      <c r="K239" s="4" t="n">
        <v>45669</v>
      </c>
      <c r="L239" s="27" t="n">
        <v>145580.67</v>
      </c>
      <c r="M239" s="4" t="n">
        <v>45677</v>
      </c>
      <c r="N239" s="28" t="n">
        <v>38</v>
      </c>
      <c r="O239" s="28" t="n">
        <v>8</v>
      </c>
      <c r="P239" s="29" t="n">
        <f aca="false">L239*N239</f>
        <v>5532065.46</v>
      </c>
      <c r="Q239" s="29" t="n">
        <f aca="false">L239*O239</f>
        <v>1164645.36</v>
      </c>
      <c r="R239" s="8"/>
      <c r="XFC239" s="9"/>
      <c r="XFD239" s="9"/>
    </row>
    <row r="240" customFormat="false" ht="14.25" hidden="false" customHeight="true" outlineLevel="0" collapsed="false">
      <c r="A240" s="2" t="s">
        <v>2354</v>
      </c>
      <c r="B240" s="2" t="s">
        <v>2354</v>
      </c>
      <c r="C240" s="1" t="s">
        <v>1546</v>
      </c>
      <c r="D240" s="2" t="s">
        <v>1547</v>
      </c>
      <c r="E240" s="2" t="s">
        <v>5120</v>
      </c>
      <c r="F240" s="2" t="s">
        <v>5121</v>
      </c>
      <c r="G240" s="2" t="s">
        <v>5122</v>
      </c>
      <c r="H240" s="2" t="s">
        <v>28</v>
      </c>
      <c r="I240" s="2" t="s">
        <v>5123</v>
      </c>
      <c r="J240" s="4" t="n">
        <v>45737</v>
      </c>
      <c r="K240" s="4" t="n">
        <v>45767</v>
      </c>
      <c r="L240" s="27" t="n">
        <v>4279.4</v>
      </c>
      <c r="M240" s="4" t="n">
        <v>45771</v>
      </c>
      <c r="N240" s="28" t="n">
        <v>34</v>
      </c>
      <c r="O240" s="28" t="n">
        <v>4</v>
      </c>
      <c r="P240" s="29" t="n">
        <f aca="false">L240*N240</f>
        <v>145499.6</v>
      </c>
      <c r="Q240" s="29" t="n">
        <f aca="false">L240*O240</f>
        <v>17117.6</v>
      </c>
      <c r="R240" s="8"/>
      <c r="XFC240" s="9"/>
      <c r="XFD240" s="9"/>
    </row>
    <row r="241" customFormat="false" ht="14.25" hidden="false" customHeight="true" outlineLevel="0" collapsed="false">
      <c r="A241" s="2" t="s">
        <v>2354</v>
      </c>
      <c r="B241" s="2" t="s">
        <v>2354</v>
      </c>
      <c r="C241" s="1" t="s">
        <v>4369</v>
      </c>
      <c r="D241" s="2" t="s">
        <v>4370</v>
      </c>
      <c r="E241" s="2" t="s">
        <v>5124</v>
      </c>
      <c r="F241" s="2" t="s">
        <v>5125</v>
      </c>
      <c r="G241" s="2" t="s">
        <v>5126</v>
      </c>
      <c r="H241" s="2" t="s">
        <v>28</v>
      </c>
      <c r="I241" s="2" t="s">
        <v>4374</v>
      </c>
      <c r="J241" s="4" t="n">
        <v>45643</v>
      </c>
      <c r="K241" s="4" t="n">
        <v>45673</v>
      </c>
      <c r="L241" s="27" t="n">
        <v>21400.85</v>
      </c>
      <c r="M241" s="4" t="n">
        <v>45679</v>
      </c>
      <c r="N241" s="28" t="n">
        <v>36</v>
      </c>
      <c r="O241" s="28" t="n">
        <v>6</v>
      </c>
      <c r="P241" s="29" t="n">
        <f aca="false">L241*N241</f>
        <v>770430.6</v>
      </c>
      <c r="Q241" s="29" t="n">
        <f aca="false">L241*O241</f>
        <v>128405.1</v>
      </c>
      <c r="R241" s="8"/>
      <c r="XFC241" s="9"/>
      <c r="XFD241" s="9"/>
    </row>
    <row r="242" customFormat="false" ht="14.25" hidden="false" customHeight="true" outlineLevel="0" collapsed="false">
      <c r="A242" s="2" t="s">
        <v>2354</v>
      </c>
      <c r="B242" s="2" t="s">
        <v>2354</v>
      </c>
      <c r="C242" s="1" t="s">
        <v>42</v>
      </c>
      <c r="E242" s="2" t="s">
        <v>5127</v>
      </c>
      <c r="F242" s="2" t="s">
        <v>5128</v>
      </c>
      <c r="G242" s="2" t="s">
        <v>1783</v>
      </c>
      <c r="H242" s="2" t="s">
        <v>28</v>
      </c>
      <c r="I242" s="2" t="s">
        <v>5129</v>
      </c>
      <c r="J242" s="4" t="n">
        <v>45668</v>
      </c>
      <c r="K242" s="4" t="n">
        <v>45698</v>
      </c>
      <c r="L242" s="27" t="n">
        <v>18691.46</v>
      </c>
      <c r="M242" s="4" t="n">
        <v>45709</v>
      </c>
      <c r="N242" s="28" t="n">
        <v>41</v>
      </c>
      <c r="O242" s="28" t="n">
        <v>11</v>
      </c>
      <c r="P242" s="29" t="n">
        <f aca="false">L242*N242</f>
        <v>766349.86</v>
      </c>
      <c r="Q242" s="29" t="n">
        <f aca="false">L242*O242</f>
        <v>205606.06</v>
      </c>
      <c r="R242" s="8"/>
      <c r="XFC242" s="9"/>
      <c r="XFD242" s="9"/>
    </row>
    <row r="243" customFormat="false" ht="14.25" hidden="false" customHeight="true" outlineLevel="0" collapsed="false">
      <c r="A243" s="2" t="s">
        <v>2354</v>
      </c>
      <c r="B243" s="2" t="s">
        <v>2354</v>
      </c>
      <c r="C243" s="1" t="s">
        <v>5130</v>
      </c>
      <c r="D243" s="2" t="s">
        <v>5131</v>
      </c>
      <c r="E243" s="2" t="s">
        <v>5132</v>
      </c>
      <c r="F243" s="2" t="s">
        <v>5133</v>
      </c>
      <c r="G243" s="2" t="s">
        <v>2027</v>
      </c>
      <c r="H243" s="2" t="s">
        <v>28</v>
      </c>
      <c r="I243" s="2" t="s">
        <v>5134</v>
      </c>
      <c r="J243" s="4" t="n">
        <v>45645</v>
      </c>
      <c r="K243" s="4" t="n">
        <v>45675</v>
      </c>
      <c r="L243" s="27" t="n">
        <v>2164.77</v>
      </c>
      <c r="M243" s="4" t="n">
        <v>45688</v>
      </c>
      <c r="N243" s="28" t="n">
        <v>43</v>
      </c>
      <c r="O243" s="28" t="n">
        <v>13</v>
      </c>
      <c r="P243" s="29" t="n">
        <f aca="false">L243*N243</f>
        <v>93085.11</v>
      </c>
      <c r="Q243" s="29" t="n">
        <f aca="false">L243*O243</f>
        <v>28142.01</v>
      </c>
      <c r="R243" s="8"/>
      <c r="XFC243" s="9"/>
      <c r="XFD243" s="9"/>
    </row>
    <row r="244" customFormat="false" ht="14.25" hidden="false" customHeight="true" outlineLevel="0" collapsed="false">
      <c r="A244" s="2" t="s">
        <v>2354</v>
      </c>
      <c r="B244" s="2" t="s">
        <v>2354</v>
      </c>
      <c r="C244" s="1" t="s">
        <v>4306</v>
      </c>
      <c r="D244" s="2" t="s">
        <v>4307</v>
      </c>
      <c r="E244" s="2" t="s">
        <v>5135</v>
      </c>
      <c r="F244" s="2" t="s">
        <v>5136</v>
      </c>
      <c r="G244" s="2" t="s">
        <v>5137</v>
      </c>
      <c r="H244" s="2" t="s">
        <v>28</v>
      </c>
      <c r="I244" s="2" t="s">
        <v>5138</v>
      </c>
      <c r="J244" s="4" t="n">
        <v>45782</v>
      </c>
      <c r="K244" s="4" t="n">
        <v>45812</v>
      </c>
      <c r="L244" s="27" t="n">
        <v>1563.97</v>
      </c>
      <c r="M244" s="4" t="n">
        <v>45838</v>
      </c>
      <c r="N244" s="28" t="n">
        <v>56</v>
      </c>
      <c r="O244" s="28" t="n">
        <v>26</v>
      </c>
      <c r="P244" s="29" t="n">
        <f aca="false">L244*N244</f>
        <v>87582.32</v>
      </c>
      <c r="Q244" s="29" t="n">
        <f aca="false">L244*O244</f>
        <v>40663.22</v>
      </c>
      <c r="R244" s="8"/>
      <c r="XFC244" s="9"/>
      <c r="XFD244" s="9"/>
    </row>
    <row r="245" customFormat="false" ht="14.25" hidden="false" customHeight="true" outlineLevel="0" collapsed="false">
      <c r="A245" s="2" t="s">
        <v>2354</v>
      </c>
      <c r="B245" s="2" t="s">
        <v>2354</v>
      </c>
      <c r="C245" s="1" t="s">
        <v>5139</v>
      </c>
      <c r="D245" s="2" t="s">
        <v>5140</v>
      </c>
      <c r="E245" s="2" t="s">
        <v>5141</v>
      </c>
      <c r="F245" s="2" t="s">
        <v>5142</v>
      </c>
      <c r="G245" s="2" t="s">
        <v>4238</v>
      </c>
      <c r="H245" s="2" t="s">
        <v>28</v>
      </c>
      <c r="I245" s="2" t="s">
        <v>5143</v>
      </c>
      <c r="J245" s="4" t="n">
        <v>45713</v>
      </c>
      <c r="K245" s="4" t="n">
        <v>45743</v>
      </c>
      <c r="L245" s="27" t="n">
        <v>269000</v>
      </c>
      <c r="M245" s="4" t="n">
        <v>45743</v>
      </c>
      <c r="N245" s="28" t="n">
        <v>30</v>
      </c>
      <c r="O245" s="28" t="n">
        <v>0</v>
      </c>
      <c r="P245" s="29" t="n">
        <f aca="false">L245*N245</f>
        <v>8070000</v>
      </c>
      <c r="Q245" s="29" t="n">
        <f aca="false">L245*O245</f>
        <v>0</v>
      </c>
      <c r="R245" s="8"/>
      <c r="XFC245" s="9"/>
      <c r="XFD245" s="9"/>
    </row>
    <row r="246" customFormat="false" ht="14.25" hidden="false" customHeight="true" outlineLevel="0" collapsed="false">
      <c r="A246" s="2" t="s">
        <v>2354</v>
      </c>
      <c r="B246" s="2" t="s">
        <v>2354</v>
      </c>
      <c r="C246" s="1" t="s">
        <v>42</v>
      </c>
      <c r="E246" s="2" t="s">
        <v>5144</v>
      </c>
      <c r="F246" s="2" t="s">
        <v>5145</v>
      </c>
      <c r="G246" s="2" t="s">
        <v>5146</v>
      </c>
      <c r="H246" s="2" t="s">
        <v>28</v>
      </c>
      <c r="I246" s="2" t="s">
        <v>5147</v>
      </c>
      <c r="J246" s="4" t="n">
        <v>45727</v>
      </c>
      <c r="K246" s="4" t="n">
        <v>45757</v>
      </c>
      <c r="L246" s="27" t="n">
        <v>163.93</v>
      </c>
      <c r="M246" s="4" t="n">
        <v>45743</v>
      </c>
      <c r="N246" s="28" t="n">
        <v>16</v>
      </c>
      <c r="O246" s="28" t="n">
        <v>-14</v>
      </c>
      <c r="P246" s="29" t="n">
        <f aca="false">L246*N246</f>
        <v>2622.88</v>
      </c>
      <c r="Q246" s="29" t="n">
        <f aca="false">L246*O246</f>
        <v>-2295.02</v>
      </c>
      <c r="R246" s="8"/>
      <c r="XFC246" s="9"/>
      <c r="XFD246" s="9"/>
    </row>
    <row r="247" customFormat="false" ht="14.25" hidden="false" customHeight="true" outlineLevel="0" collapsed="false">
      <c r="A247" s="2" t="s">
        <v>2354</v>
      </c>
      <c r="B247" s="2" t="s">
        <v>2354</v>
      </c>
      <c r="C247" s="1" t="s">
        <v>4206</v>
      </c>
      <c r="D247" s="2" t="s">
        <v>4207</v>
      </c>
      <c r="E247" s="2" t="s">
        <v>5148</v>
      </c>
      <c r="F247" s="2" t="s">
        <v>5149</v>
      </c>
      <c r="G247" s="2" t="s">
        <v>5150</v>
      </c>
      <c r="H247" s="2" t="s">
        <v>28</v>
      </c>
      <c r="I247" s="2" t="s">
        <v>5151</v>
      </c>
      <c r="J247" s="4" t="n">
        <v>45742</v>
      </c>
      <c r="K247" s="4" t="n">
        <v>45772</v>
      </c>
      <c r="L247" s="27" t="n">
        <v>106078.06</v>
      </c>
      <c r="M247" s="4" t="n">
        <v>45799</v>
      </c>
      <c r="N247" s="28" t="n">
        <v>57</v>
      </c>
      <c r="O247" s="28" t="n">
        <v>27</v>
      </c>
      <c r="P247" s="29" t="n">
        <f aca="false">L247*N247</f>
        <v>6046449.42</v>
      </c>
      <c r="Q247" s="29" t="n">
        <f aca="false">L247*O247</f>
        <v>2864107.62</v>
      </c>
      <c r="R247" s="8"/>
      <c r="XFC247" s="9"/>
      <c r="XFD247" s="9"/>
    </row>
    <row r="248" customFormat="false" ht="14.25" hidden="false" customHeight="true" outlineLevel="0" collapsed="false">
      <c r="A248" s="2" t="s">
        <v>2354</v>
      </c>
      <c r="B248" s="2" t="s">
        <v>2354</v>
      </c>
      <c r="C248" s="1" t="s">
        <v>4200</v>
      </c>
      <c r="D248" s="2" t="s">
        <v>4201</v>
      </c>
      <c r="E248" s="2" t="s">
        <v>5152</v>
      </c>
      <c r="F248" s="2" t="s">
        <v>5153</v>
      </c>
      <c r="G248" s="2" t="s">
        <v>5154</v>
      </c>
      <c r="H248" s="2" t="s">
        <v>28</v>
      </c>
      <c r="I248" s="2" t="s">
        <v>5155</v>
      </c>
      <c r="J248" s="4" t="n">
        <v>45674</v>
      </c>
      <c r="K248" s="4" t="n">
        <v>45704</v>
      </c>
      <c r="L248" s="27" t="n">
        <v>6720.97</v>
      </c>
      <c r="M248" s="4" t="n">
        <v>45797</v>
      </c>
      <c r="N248" s="28" t="n">
        <v>123</v>
      </c>
      <c r="O248" s="28" t="n">
        <v>93</v>
      </c>
      <c r="P248" s="29" t="n">
        <f aca="false">L248*N248</f>
        <v>826679.31</v>
      </c>
      <c r="Q248" s="29" t="n">
        <f aca="false">L248*O248</f>
        <v>625050.21</v>
      </c>
      <c r="R248" s="8"/>
      <c r="XFC248" s="9"/>
      <c r="XFD248" s="9"/>
    </row>
    <row r="249" customFormat="false" ht="14.25" hidden="false" customHeight="true" outlineLevel="0" collapsed="false">
      <c r="A249" s="2" t="s">
        <v>2354</v>
      </c>
      <c r="B249" s="2" t="s">
        <v>2354</v>
      </c>
      <c r="C249" s="1" t="s">
        <v>4206</v>
      </c>
      <c r="D249" s="2" t="s">
        <v>4207</v>
      </c>
      <c r="E249" s="2" t="s">
        <v>5156</v>
      </c>
      <c r="F249" s="2" t="s">
        <v>5157</v>
      </c>
      <c r="G249" s="2" t="s">
        <v>5158</v>
      </c>
      <c r="H249" s="2" t="s">
        <v>28</v>
      </c>
      <c r="I249" s="2" t="s">
        <v>5159</v>
      </c>
      <c r="J249" s="4" t="n">
        <v>45670</v>
      </c>
      <c r="K249" s="4" t="n">
        <v>45700</v>
      </c>
      <c r="L249" s="27" t="n">
        <v>48230.74</v>
      </c>
      <c r="M249" s="4" t="n">
        <v>45726</v>
      </c>
      <c r="N249" s="28" t="n">
        <v>56</v>
      </c>
      <c r="O249" s="28" t="n">
        <v>26</v>
      </c>
      <c r="P249" s="29" t="n">
        <f aca="false">L249*N249</f>
        <v>2700921.44</v>
      </c>
      <c r="Q249" s="29" t="n">
        <f aca="false">L249*O249</f>
        <v>1253999.24</v>
      </c>
      <c r="R249" s="8"/>
      <c r="XFC249" s="9"/>
      <c r="XFD249" s="9"/>
    </row>
    <row r="250" customFormat="false" ht="14.25" hidden="false" customHeight="true" outlineLevel="0" collapsed="false">
      <c r="A250" s="2" t="s">
        <v>2354</v>
      </c>
      <c r="B250" s="2" t="s">
        <v>2354</v>
      </c>
      <c r="C250" s="1" t="s">
        <v>1789</v>
      </c>
      <c r="D250" s="2" t="s">
        <v>1790</v>
      </c>
      <c r="E250" s="2" t="s">
        <v>5160</v>
      </c>
      <c r="F250" s="2" t="s">
        <v>5161</v>
      </c>
      <c r="G250" s="2" t="s">
        <v>5162</v>
      </c>
      <c r="H250" s="2" t="s">
        <v>28</v>
      </c>
      <c r="I250" s="2" t="s">
        <v>5163</v>
      </c>
      <c r="J250" s="4" t="n">
        <v>45736</v>
      </c>
      <c r="K250" s="4" t="n">
        <v>45766</v>
      </c>
      <c r="L250" s="27" t="n">
        <v>7850</v>
      </c>
      <c r="M250" s="4" t="n">
        <v>45775</v>
      </c>
      <c r="N250" s="28" t="n">
        <v>39</v>
      </c>
      <c r="O250" s="28" t="n">
        <v>9</v>
      </c>
      <c r="P250" s="29" t="n">
        <f aca="false">L250*N250</f>
        <v>306150</v>
      </c>
      <c r="Q250" s="29" t="n">
        <f aca="false">L250*O250</f>
        <v>70650</v>
      </c>
      <c r="R250" s="8"/>
      <c r="XFC250" s="9"/>
      <c r="XFD250" s="9"/>
    </row>
    <row r="251" customFormat="false" ht="14.25" hidden="false" customHeight="true" outlineLevel="0" collapsed="false">
      <c r="A251" s="2" t="s">
        <v>2354</v>
      </c>
      <c r="B251" s="2" t="s">
        <v>2354</v>
      </c>
      <c r="C251" s="1" t="s">
        <v>4828</v>
      </c>
      <c r="D251" s="2" t="s">
        <v>4829</v>
      </c>
      <c r="E251" s="2" t="s">
        <v>5164</v>
      </c>
      <c r="F251" s="2" t="s">
        <v>5165</v>
      </c>
      <c r="G251" s="2" t="s">
        <v>5166</v>
      </c>
      <c r="H251" s="2" t="s">
        <v>28</v>
      </c>
      <c r="I251" s="2" t="s">
        <v>5167</v>
      </c>
      <c r="J251" s="4" t="n">
        <v>45672</v>
      </c>
      <c r="K251" s="4" t="n">
        <v>45702</v>
      </c>
      <c r="L251" s="27" t="n">
        <v>674768.82</v>
      </c>
      <c r="M251" s="4" t="n">
        <v>45709</v>
      </c>
      <c r="N251" s="28" t="n">
        <v>37</v>
      </c>
      <c r="O251" s="28" t="n">
        <v>7</v>
      </c>
      <c r="P251" s="29" t="n">
        <f aca="false">L251*N251</f>
        <v>24966446.34</v>
      </c>
      <c r="Q251" s="29" t="n">
        <f aca="false">L251*O251</f>
        <v>4723381.74</v>
      </c>
      <c r="R251" s="8"/>
      <c r="XFC251" s="9"/>
      <c r="XFD251" s="9"/>
    </row>
    <row r="252" customFormat="false" ht="14.25" hidden="false" customHeight="true" outlineLevel="0" collapsed="false">
      <c r="A252" s="2" t="s">
        <v>2354</v>
      </c>
      <c r="B252" s="2" t="s">
        <v>2354</v>
      </c>
      <c r="C252" s="1" t="s">
        <v>4244</v>
      </c>
      <c r="D252" s="2" t="s">
        <v>4245</v>
      </c>
      <c r="E252" s="2" t="s">
        <v>5168</v>
      </c>
      <c r="F252" s="2" t="s">
        <v>5169</v>
      </c>
      <c r="G252" s="2" t="s">
        <v>5170</v>
      </c>
      <c r="H252" s="2" t="s">
        <v>28</v>
      </c>
      <c r="I252" s="2" t="s">
        <v>5171</v>
      </c>
      <c r="J252" s="4" t="n">
        <v>45728</v>
      </c>
      <c r="K252" s="4" t="n">
        <v>45758</v>
      </c>
      <c r="L252" s="27" t="n">
        <v>5739.29</v>
      </c>
      <c r="M252" s="4" t="n">
        <v>45785</v>
      </c>
      <c r="N252" s="28" t="n">
        <v>57</v>
      </c>
      <c r="O252" s="28" t="n">
        <v>27</v>
      </c>
      <c r="P252" s="29" t="n">
        <f aca="false">L252*N252</f>
        <v>327139.53</v>
      </c>
      <c r="Q252" s="29" t="n">
        <f aca="false">L252*O252</f>
        <v>154960.83</v>
      </c>
      <c r="R252" s="8"/>
      <c r="XFC252" s="9"/>
      <c r="XFD252" s="9"/>
    </row>
    <row r="253" customFormat="false" ht="14.25" hidden="false" customHeight="true" outlineLevel="0" collapsed="false">
      <c r="A253" s="2" t="s">
        <v>2354</v>
      </c>
      <c r="B253" s="2" t="s">
        <v>2354</v>
      </c>
      <c r="C253" s="1" t="s">
        <v>4292</v>
      </c>
      <c r="D253" s="2" t="s">
        <v>4293</v>
      </c>
      <c r="E253" s="2" t="s">
        <v>5172</v>
      </c>
      <c r="F253" s="2" t="s">
        <v>5173</v>
      </c>
      <c r="G253" s="2" t="s">
        <v>5174</v>
      </c>
      <c r="H253" s="2" t="s">
        <v>28</v>
      </c>
      <c r="I253" s="2" t="s">
        <v>5175</v>
      </c>
      <c r="J253" s="4" t="n">
        <v>45728</v>
      </c>
      <c r="K253" s="4" t="n">
        <v>45758</v>
      </c>
      <c r="L253" s="27" t="n">
        <v>311.69</v>
      </c>
      <c r="M253" s="4" t="n">
        <v>45838</v>
      </c>
      <c r="N253" s="28" t="n">
        <v>110</v>
      </c>
      <c r="O253" s="28" t="n">
        <v>80</v>
      </c>
      <c r="P253" s="29" t="n">
        <f aca="false">L253*N253</f>
        <v>34285.9</v>
      </c>
      <c r="Q253" s="29" t="n">
        <f aca="false">L253*O253</f>
        <v>24935.2</v>
      </c>
      <c r="R253" s="8"/>
      <c r="XFC253" s="9"/>
      <c r="XFD253" s="9"/>
    </row>
    <row r="254" customFormat="false" ht="14.25" hidden="false" customHeight="true" outlineLevel="0" collapsed="false">
      <c r="A254" s="2" t="s">
        <v>2354</v>
      </c>
      <c r="B254" s="2" t="s">
        <v>2354</v>
      </c>
      <c r="C254" s="1" t="s">
        <v>4292</v>
      </c>
      <c r="D254" s="2" t="s">
        <v>4293</v>
      </c>
      <c r="E254" s="2" t="s">
        <v>5176</v>
      </c>
      <c r="F254" s="2" t="s">
        <v>5177</v>
      </c>
      <c r="G254" s="2" t="s">
        <v>5178</v>
      </c>
      <c r="H254" s="2" t="s">
        <v>28</v>
      </c>
      <c r="I254" s="2" t="s">
        <v>5179</v>
      </c>
      <c r="J254" s="4" t="n">
        <v>45792</v>
      </c>
      <c r="K254" s="4" t="n">
        <v>45822</v>
      </c>
      <c r="L254" s="27" t="n">
        <v>657.05</v>
      </c>
      <c r="M254" s="4" t="n">
        <v>45838</v>
      </c>
      <c r="N254" s="28" t="n">
        <v>46</v>
      </c>
      <c r="O254" s="28" t="n">
        <v>16</v>
      </c>
      <c r="P254" s="29" t="n">
        <f aca="false">L254*N254</f>
        <v>30224.3</v>
      </c>
      <c r="Q254" s="29" t="n">
        <f aca="false">L254*O254</f>
        <v>10512.8</v>
      </c>
      <c r="R254" s="8"/>
      <c r="XFC254" s="9"/>
      <c r="XFD254" s="9"/>
    </row>
    <row r="255" customFormat="false" ht="14.25" hidden="false" customHeight="true" outlineLevel="0" collapsed="false">
      <c r="A255" s="2" t="s">
        <v>2354</v>
      </c>
      <c r="B255" s="2" t="s">
        <v>2354</v>
      </c>
      <c r="C255" s="1" t="s">
        <v>4206</v>
      </c>
      <c r="D255" s="2" t="s">
        <v>4207</v>
      </c>
      <c r="E255" s="2" t="s">
        <v>5180</v>
      </c>
      <c r="F255" s="2" t="s">
        <v>5181</v>
      </c>
      <c r="G255" s="2" t="s">
        <v>5182</v>
      </c>
      <c r="H255" s="2" t="s">
        <v>28</v>
      </c>
      <c r="I255" s="2" t="s">
        <v>5183</v>
      </c>
      <c r="J255" s="4" t="n">
        <v>45670</v>
      </c>
      <c r="K255" s="4" t="n">
        <v>45700</v>
      </c>
      <c r="L255" s="27" t="n">
        <v>141811.05</v>
      </c>
      <c r="M255" s="4" t="n">
        <v>45730</v>
      </c>
      <c r="N255" s="28" t="n">
        <v>60</v>
      </c>
      <c r="O255" s="28" t="n">
        <v>30</v>
      </c>
      <c r="P255" s="29" t="n">
        <f aca="false">L255*N255</f>
        <v>8508663</v>
      </c>
      <c r="Q255" s="29" t="n">
        <f aca="false">L255*O255</f>
        <v>4254331.5</v>
      </c>
      <c r="R255" s="8"/>
      <c r="XFC255" s="9"/>
      <c r="XFD255" s="9"/>
    </row>
    <row r="256" customFormat="false" ht="14.25" hidden="false" customHeight="true" outlineLevel="0" collapsed="false">
      <c r="A256" s="2" t="s">
        <v>2354</v>
      </c>
      <c r="B256" s="2" t="s">
        <v>2354</v>
      </c>
      <c r="C256" s="1" t="s">
        <v>42</v>
      </c>
      <c r="E256" s="2" t="s">
        <v>5184</v>
      </c>
      <c r="F256" s="2" t="s">
        <v>5185</v>
      </c>
      <c r="G256" s="2" t="s">
        <v>5186</v>
      </c>
      <c r="H256" s="2" t="s">
        <v>28</v>
      </c>
      <c r="I256" s="2" t="s">
        <v>5187</v>
      </c>
      <c r="J256" s="4" t="n">
        <v>45681</v>
      </c>
      <c r="K256" s="4" t="n">
        <v>45711</v>
      </c>
      <c r="L256" s="27" t="n">
        <v>8105.95</v>
      </c>
      <c r="M256" s="4" t="n">
        <v>45716</v>
      </c>
      <c r="N256" s="28" t="n">
        <v>35</v>
      </c>
      <c r="O256" s="28" t="n">
        <v>5</v>
      </c>
      <c r="P256" s="29" t="n">
        <f aca="false">L256*N256</f>
        <v>283708.25</v>
      </c>
      <c r="Q256" s="29" t="n">
        <f aca="false">L256*O256</f>
        <v>40529.75</v>
      </c>
      <c r="R256" s="8"/>
      <c r="XFC256" s="9"/>
      <c r="XFD256" s="9"/>
    </row>
    <row r="257" customFormat="false" ht="14.25" hidden="false" customHeight="true" outlineLevel="0" collapsed="false">
      <c r="A257" s="2" t="s">
        <v>2354</v>
      </c>
      <c r="B257" s="2" t="s">
        <v>2354</v>
      </c>
      <c r="C257" s="1" t="s">
        <v>42</v>
      </c>
      <c r="E257" s="2" t="s">
        <v>5188</v>
      </c>
      <c r="F257" s="2" t="s">
        <v>5189</v>
      </c>
      <c r="G257" s="2" t="s">
        <v>4242</v>
      </c>
      <c r="H257" s="2" t="s">
        <v>28</v>
      </c>
      <c r="I257" s="2" t="s">
        <v>5190</v>
      </c>
      <c r="J257" s="4" t="n">
        <v>45748</v>
      </c>
      <c r="K257" s="4" t="n">
        <v>45778</v>
      </c>
      <c r="L257" s="27" t="n">
        <v>3217.5</v>
      </c>
      <c r="M257" s="4" t="n">
        <v>45775</v>
      </c>
      <c r="N257" s="28" t="n">
        <v>27</v>
      </c>
      <c r="O257" s="28" t="n">
        <v>-3</v>
      </c>
      <c r="P257" s="29" t="n">
        <f aca="false">L257*N257</f>
        <v>86872.5</v>
      </c>
      <c r="Q257" s="29" t="n">
        <f aca="false">L257*O257</f>
        <v>-9652.5</v>
      </c>
      <c r="R257" s="8"/>
      <c r="XFC257" s="9"/>
      <c r="XFD257" s="9"/>
    </row>
    <row r="258" customFormat="false" ht="14.25" hidden="false" customHeight="true" outlineLevel="0" collapsed="false">
      <c r="A258" s="2" t="s">
        <v>2354</v>
      </c>
      <c r="B258" s="2" t="s">
        <v>2354</v>
      </c>
      <c r="C258" s="1" t="s">
        <v>4206</v>
      </c>
      <c r="D258" s="2" t="s">
        <v>4207</v>
      </c>
      <c r="E258" s="2" t="s">
        <v>5191</v>
      </c>
      <c r="F258" s="2" t="s">
        <v>5192</v>
      </c>
      <c r="G258" s="2" t="s">
        <v>5193</v>
      </c>
      <c r="H258" s="2" t="s">
        <v>28</v>
      </c>
      <c r="I258" s="2" t="s">
        <v>5194</v>
      </c>
      <c r="J258" s="4" t="n">
        <v>45670</v>
      </c>
      <c r="K258" s="4" t="n">
        <v>45700</v>
      </c>
      <c r="L258" s="27" t="n">
        <v>2169.15</v>
      </c>
      <c r="M258" s="4" t="n">
        <v>45726</v>
      </c>
      <c r="N258" s="28" t="n">
        <v>56</v>
      </c>
      <c r="O258" s="28" t="n">
        <v>26</v>
      </c>
      <c r="P258" s="29" t="n">
        <f aca="false">L258*N258</f>
        <v>121472.4</v>
      </c>
      <c r="Q258" s="29" t="n">
        <f aca="false">L258*O258</f>
        <v>56397.9</v>
      </c>
      <c r="R258" s="8"/>
      <c r="XFC258" s="9"/>
      <c r="XFD258" s="9"/>
    </row>
    <row r="259" customFormat="false" ht="14.25" hidden="false" customHeight="true" outlineLevel="0" collapsed="false">
      <c r="A259" s="2" t="s">
        <v>2354</v>
      </c>
      <c r="B259" s="2" t="s">
        <v>2354</v>
      </c>
      <c r="C259" s="1" t="s">
        <v>4206</v>
      </c>
      <c r="D259" s="2" t="s">
        <v>4207</v>
      </c>
      <c r="E259" s="2" t="s">
        <v>5195</v>
      </c>
      <c r="F259" s="2" t="s">
        <v>5196</v>
      </c>
      <c r="G259" s="2" t="s">
        <v>5197</v>
      </c>
      <c r="H259" s="2" t="s">
        <v>28</v>
      </c>
      <c r="I259" s="2" t="s">
        <v>5198</v>
      </c>
      <c r="J259" s="4" t="n">
        <v>45687</v>
      </c>
      <c r="K259" s="4" t="n">
        <v>45717</v>
      </c>
      <c r="L259" s="27" t="n">
        <v>1994.53</v>
      </c>
      <c r="M259" s="4" t="n">
        <v>45726</v>
      </c>
      <c r="N259" s="28" t="n">
        <v>39</v>
      </c>
      <c r="O259" s="28" t="n">
        <v>9</v>
      </c>
      <c r="P259" s="29" t="n">
        <f aca="false">L259*N259</f>
        <v>77786.67</v>
      </c>
      <c r="Q259" s="29" t="n">
        <f aca="false">L259*O259</f>
        <v>17950.77</v>
      </c>
      <c r="R259" s="8"/>
      <c r="XFC259" s="9"/>
      <c r="XFD259" s="9"/>
    </row>
    <row r="260" customFormat="false" ht="14.25" hidden="false" customHeight="true" outlineLevel="0" collapsed="false">
      <c r="A260" s="2" t="s">
        <v>2354</v>
      </c>
      <c r="B260" s="2" t="s">
        <v>2354</v>
      </c>
      <c r="C260" s="1" t="s">
        <v>4206</v>
      </c>
      <c r="D260" s="2" t="s">
        <v>4207</v>
      </c>
      <c r="E260" s="2" t="s">
        <v>5199</v>
      </c>
      <c r="F260" s="2" t="s">
        <v>5200</v>
      </c>
      <c r="G260" s="2" t="s">
        <v>5201</v>
      </c>
      <c r="H260" s="2" t="s">
        <v>28</v>
      </c>
      <c r="I260" s="2" t="s">
        <v>5202</v>
      </c>
      <c r="J260" s="4" t="n">
        <v>45670</v>
      </c>
      <c r="K260" s="4" t="n">
        <v>45700</v>
      </c>
      <c r="L260" s="27" t="n">
        <v>1949.92</v>
      </c>
      <c r="M260" s="4" t="n">
        <v>45726</v>
      </c>
      <c r="N260" s="28" t="n">
        <v>56</v>
      </c>
      <c r="O260" s="28" t="n">
        <v>26</v>
      </c>
      <c r="P260" s="29" t="n">
        <f aca="false">L260*N260</f>
        <v>109195.52</v>
      </c>
      <c r="Q260" s="29" t="n">
        <f aca="false">L260*O260</f>
        <v>50697.92</v>
      </c>
      <c r="R260" s="8"/>
      <c r="XFC260" s="9"/>
      <c r="XFD260" s="9"/>
    </row>
    <row r="261" customFormat="false" ht="14.25" hidden="false" customHeight="true" outlineLevel="0" collapsed="false">
      <c r="A261" s="2" t="s">
        <v>2354</v>
      </c>
      <c r="B261" s="2" t="s">
        <v>2354</v>
      </c>
      <c r="C261" s="1" t="s">
        <v>4416</v>
      </c>
      <c r="D261" s="2" t="s">
        <v>4417</v>
      </c>
      <c r="E261" s="2" t="s">
        <v>5203</v>
      </c>
      <c r="F261" s="2" t="s">
        <v>5204</v>
      </c>
      <c r="G261" s="2" t="s">
        <v>5205</v>
      </c>
      <c r="H261" s="2" t="s">
        <v>28</v>
      </c>
      <c r="I261" s="2" t="s">
        <v>5206</v>
      </c>
      <c r="J261" s="4" t="n">
        <v>45641</v>
      </c>
      <c r="K261" s="4" t="n">
        <v>45671</v>
      </c>
      <c r="L261" s="27" t="n">
        <v>2509.26</v>
      </c>
      <c r="M261" s="4" t="n">
        <v>45700</v>
      </c>
      <c r="N261" s="28" t="n">
        <v>59</v>
      </c>
      <c r="O261" s="28" t="n">
        <v>29</v>
      </c>
      <c r="P261" s="29" t="n">
        <f aca="false">L261*N261</f>
        <v>148046.34</v>
      </c>
      <c r="Q261" s="29" t="n">
        <f aca="false">L261*O261</f>
        <v>72768.54</v>
      </c>
      <c r="R261" s="8"/>
      <c r="XFC261" s="9"/>
      <c r="XFD261" s="9"/>
    </row>
    <row r="262" customFormat="false" ht="14.25" hidden="false" customHeight="true" outlineLevel="0" collapsed="false">
      <c r="A262" s="2" t="s">
        <v>2354</v>
      </c>
      <c r="B262" s="2" t="s">
        <v>2354</v>
      </c>
      <c r="C262" s="1" t="s">
        <v>4828</v>
      </c>
      <c r="D262" s="2" t="s">
        <v>4829</v>
      </c>
      <c r="E262" s="2" t="s">
        <v>5207</v>
      </c>
      <c r="F262" s="2" t="s">
        <v>5208</v>
      </c>
      <c r="G262" s="2" t="s">
        <v>5209</v>
      </c>
      <c r="H262" s="2" t="s">
        <v>28</v>
      </c>
      <c r="I262" s="2" t="s">
        <v>5210</v>
      </c>
      <c r="J262" s="4" t="n">
        <v>45653</v>
      </c>
      <c r="K262" s="4" t="n">
        <v>45683</v>
      </c>
      <c r="L262" s="27" t="n">
        <v>15579.65</v>
      </c>
      <c r="M262" s="4" t="n">
        <v>45838</v>
      </c>
      <c r="N262" s="28" t="n">
        <v>185</v>
      </c>
      <c r="O262" s="28" t="n">
        <v>155</v>
      </c>
      <c r="P262" s="29" t="n">
        <f aca="false">L262*N262</f>
        <v>2882235.25</v>
      </c>
      <c r="Q262" s="29" t="n">
        <f aca="false">L262*O262</f>
        <v>2414845.75</v>
      </c>
      <c r="R262" s="8"/>
      <c r="XFC262" s="9"/>
      <c r="XFD262" s="9"/>
    </row>
    <row r="263" customFormat="false" ht="14.25" hidden="false" customHeight="true" outlineLevel="0" collapsed="false">
      <c r="A263" s="2" t="s">
        <v>2354</v>
      </c>
      <c r="B263" s="2" t="s">
        <v>2354</v>
      </c>
      <c r="C263" s="1" t="s">
        <v>4731</v>
      </c>
      <c r="D263" s="2" t="s">
        <v>4732</v>
      </c>
      <c r="E263" s="2" t="s">
        <v>5211</v>
      </c>
      <c r="F263" s="2" t="s">
        <v>5212</v>
      </c>
      <c r="G263" s="2" t="s">
        <v>5213</v>
      </c>
      <c r="H263" s="2" t="s">
        <v>28</v>
      </c>
      <c r="I263" s="2" t="s">
        <v>5214</v>
      </c>
      <c r="J263" s="4" t="n">
        <v>45645</v>
      </c>
      <c r="K263" s="4" t="n">
        <v>45675</v>
      </c>
      <c r="L263" s="27" t="n">
        <v>990</v>
      </c>
      <c r="M263" s="4" t="n">
        <v>45713</v>
      </c>
      <c r="N263" s="28" t="n">
        <v>68</v>
      </c>
      <c r="O263" s="28" t="n">
        <v>38</v>
      </c>
      <c r="P263" s="29" t="n">
        <f aca="false">L263*N263</f>
        <v>67320</v>
      </c>
      <c r="Q263" s="29" t="n">
        <f aca="false">L263*O263</f>
        <v>37620</v>
      </c>
      <c r="R263" s="8"/>
      <c r="XFC263" s="9"/>
      <c r="XFD263" s="9"/>
    </row>
    <row r="264" customFormat="false" ht="14.25" hidden="false" customHeight="true" outlineLevel="0" collapsed="false">
      <c r="A264" s="2" t="s">
        <v>2354</v>
      </c>
      <c r="B264" s="2" t="s">
        <v>2354</v>
      </c>
      <c r="C264" s="1" t="s">
        <v>42</v>
      </c>
      <c r="E264" s="2" t="s">
        <v>5215</v>
      </c>
      <c r="F264" s="2" t="s">
        <v>5216</v>
      </c>
      <c r="G264" s="2" t="s">
        <v>80</v>
      </c>
      <c r="H264" s="2" t="s">
        <v>28</v>
      </c>
      <c r="I264" s="2" t="s">
        <v>5217</v>
      </c>
      <c r="J264" s="4" t="n">
        <v>45705</v>
      </c>
      <c r="K264" s="4" t="n">
        <v>45735</v>
      </c>
      <c r="L264" s="27" t="n">
        <v>13003.56</v>
      </c>
      <c r="M264" s="4" t="n">
        <v>45721</v>
      </c>
      <c r="N264" s="28" t="n">
        <v>16</v>
      </c>
      <c r="O264" s="28" t="n">
        <v>-14</v>
      </c>
      <c r="P264" s="29" t="n">
        <f aca="false">L264*N264</f>
        <v>208056.96</v>
      </c>
      <c r="Q264" s="29" t="n">
        <f aca="false">L264*O264</f>
        <v>-182049.84</v>
      </c>
      <c r="R264" s="8"/>
      <c r="XFC264" s="9"/>
      <c r="XFD264" s="9"/>
    </row>
    <row r="265" customFormat="false" ht="14.25" hidden="false" customHeight="true" outlineLevel="0" collapsed="false">
      <c r="A265" s="2" t="s">
        <v>2354</v>
      </c>
      <c r="B265" s="2" t="s">
        <v>2354</v>
      </c>
      <c r="C265" s="1" t="s">
        <v>4244</v>
      </c>
      <c r="D265" s="2" t="s">
        <v>4245</v>
      </c>
      <c r="E265" s="2" t="s">
        <v>5218</v>
      </c>
      <c r="F265" s="2" t="s">
        <v>5219</v>
      </c>
      <c r="G265" s="2" t="s">
        <v>1783</v>
      </c>
      <c r="H265" s="2" t="s">
        <v>28</v>
      </c>
      <c r="I265" s="2" t="s">
        <v>5220</v>
      </c>
      <c r="J265" s="4" t="n">
        <v>45672</v>
      </c>
      <c r="K265" s="4" t="n">
        <v>45702</v>
      </c>
      <c r="L265" s="27" t="n">
        <v>117649.52</v>
      </c>
      <c r="M265" s="4" t="n">
        <v>45712</v>
      </c>
      <c r="N265" s="28" t="n">
        <v>40</v>
      </c>
      <c r="O265" s="28" t="n">
        <v>10</v>
      </c>
      <c r="P265" s="29" t="n">
        <f aca="false">L265*N265</f>
        <v>4705980.8</v>
      </c>
      <c r="Q265" s="29" t="n">
        <f aca="false">L265*O265</f>
        <v>1176495.2</v>
      </c>
      <c r="R265" s="8"/>
      <c r="XFC265" s="9"/>
      <c r="XFD265" s="9"/>
    </row>
    <row r="266" customFormat="false" ht="14.25" hidden="false" customHeight="true" outlineLevel="0" collapsed="false">
      <c r="A266" s="2" t="s">
        <v>2354</v>
      </c>
      <c r="B266" s="2" t="s">
        <v>2354</v>
      </c>
      <c r="C266" s="1" t="s">
        <v>1450</v>
      </c>
      <c r="D266" s="2" t="s">
        <v>1451</v>
      </c>
      <c r="E266" s="2" t="s">
        <v>5221</v>
      </c>
      <c r="F266" s="2" t="s">
        <v>5222</v>
      </c>
      <c r="G266" s="2" t="s">
        <v>5223</v>
      </c>
      <c r="H266" s="2" t="s">
        <v>28</v>
      </c>
      <c r="I266" s="2" t="s">
        <v>4258</v>
      </c>
      <c r="J266" s="4" t="n">
        <v>45750</v>
      </c>
      <c r="K266" s="4" t="n">
        <v>45780</v>
      </c>
      <c r="L266" s="27" t="n">
        <v>688.82</v>
      </c>
      <c r="M266" s="4" t="n">
        <v>45776</v>
      </c>
      <c r="N266" s="28" t="n">
        <v>26</v>
      </c>
      <c r="O266" s="28" t="n">
        <v>-4</v>
      </c>
      <c r="P266" s="29" t="n">
        <f aca="false">L266*N266</f>
        <v>17909.32</v>
      </c>
      <c r="Q266" s="29" t="n">
        <f aca="false">L266*O266</f>
        <v>-2755.28</v>
      </c>
      <c r="R266" s="8"/>
      <c r="XFC266" s="9"/>
      <c r="XFD266" s="9"/>
    </row>
    <row r="267" customFormat="false" ht="14.25" hidden="false" customHeight="true" outlineLevel="0" collapsed="false">
      <c r="A267" s="2" t="s">
        <v>2354</v>
      </c>
      <c r="B267" s="2" t="s">
        <v>2354</v>
      </c>
      <c r="C267" s="1" t="s">
        <v>4312</v>
      </c>
      <c r="D267" s="2" t="s">
        <v>4313</v>
      </c>
      <c r="E267" s="2" t="s">
        <v>5224</v>
      </c>
      <c r="F267" s="2" t="s">
        <v>5225</v>
      </c>
      <c r="G267" s="2" t="s">
        <v>5226</v>
      </c>
      <c r="H267" s="2" t="s">
        <v>28</v>
      </c>
      <c r="I267" s="2" t="s">
        <v>5227</v>
      </c>
      <c r="J267" s="4" t="n">
        <v>45771</v>
      </c>
      <c r="K267" s="4" t="n">
        <v>45801</v>
      </c>
      <c r="L267" s="27" t="n">
        <v>7693.84</v>
      </c>
      <c r="M267" s="4" t="n">
        <v>45798</v>
      </c>
      <c r="N267" s="28" t="n">
        <v>27</v>
      </c>
      <c r="O267" s="28" t="n">
        <v>-3</v>
      </c>
      <c r="P267" s="29" t="n">
        <f aca="false">L267*N267</f>
        <v>207733.68</v>
      </c>
      <c r="Q267" s="29" t="n">
        <f aca="false">L267*O267</f>
        <v>-23081.52</v>
      </c>
      <c r="R267" s="8"/>
      <c r="XFC267" s="9"/>
      <c r="XFD267" s="9"/>
    </row>
    <row r="268" customFormat="false" ht="14.25" hidden="false" customHeight="true" outlineLevel="0" collapsed="false">
      <c r="A268" s="2" t="s">
        <v>2354</v>
      </c>
      <c r="B268" s="2" t="s">
        <v>2354</v>
      </c>
      <c r="C268" s="1" t="s">
        <v>4834</v>
      </c>
      <c r="D268" s="2" t="s">
        <v>4835</v>
      </c>
      <c r="E268" s="2" t="s">
        <v>5228</v>
      </c>
      <c r="F268" s="2" t="s">
        <v>5229</v>
      </c>
      <c r="G268" s="2" t="s">
        <v>5230</v>
      </c>
      <c r="H268" s="2" t="s">
        <v>28</v>
      </c>
      <c r="I268" s="2" t="s">
        <v>5231</v>
      </c>
      <c r="J268" s="4" t="n">
        <v>45706</v>
      </c>
      <c r="K268" s="4" t="n">
        <v>45736</v>
      </c>
      <c r="L268" s="27" t="n">
        <v>5566.52</v>
      </c>
      <c r="M268" s="4" t="n">
        <v>45735</v>
      </c>
      <c r="N268" s="28" t="n">
        <v>29</v>
      </c>
      <c r="O268" s="28" t="n">
        <v>-1</v>
      </c>
      <c r="P268" s="29" t="n">
        <f aca="false">L268*N268</f>
        <v>161429.08</v>
      </c>
      <c r="Q268" s="29" t="n">
        <f aca="false">L268*O268</f>
        <v>-5566.52</v>
      </c>
      <c r="R268" s="8"/>
      <c r="XFC268" s="9"/>
      <c r="XFD268" s="9"/>
    </row>
    <row r="269" customFormat="false" ht="14.25" hidden="false" customHeight="true" outlineLevel="0" collapsed="false">
      <c r="A269" s="2" t="s">
        <v>2354</v>
      </c>
      <c r="B269" s="2" t="s">
        <v>2354</v>
      </c>
      <c r="C269" s="1" t="s">
        <v>4369</v>
      </c>
      <c r="D269" s="2" t="s">
        <v>4370</v>
      </c>
      <c r="E269" s="2" t="s">
        <v>5232</v>
      </c>
      <c r="F269" s="2" t="s">
        <v>5233</v>
      </c>
      <c r="G269" s="2" t="s">
        <v>5234</v>
      </c>
      <c r="H269" s="2" t="s">
        <v>28</v>
      </c>
      <c r="I269" s="2" t="s">
        <v>4374</v>
      </c>
      <c r="J269" s="4" t="n">
        <v>45755</v>
      </c>
      <c r="K269" s="4" t="n">
        <v>45785</v>
      </c>
      <c r="L269" s="27" t="n">
        <v>21400.85</v>
      </c>
      <c r="M269" s="4" t="n">
        <v>45793</v>
      </c>
      <c r="N269" s="28" t="n">
        <v>38</v>
      </c>
      <c r="O269" s="28" t="n">
        <v>8</v>
      </c>
      <c r="P269" s="29" t="n">
        <f aca="false">L269*N269</f>
        <v>813232.3</v>
      </c>
      <c r="Q269" s="29" t="n">
        <f aca="false">L269*O269</f>
        <v>171206.8</v>
      </c>
      <c r="R269" s="8"/>
      <c r="XFC269" s="9"/>
      <c r="XFD269" s="9"/>
    </row>
    <row r="270" customFormat="false" ht="14.25" hidden="false" customHeight="true" outlineLevel="0" collapsed="false">
      <c r="A270" s="2" t="s">
        <v>2354</v>
      </c>
      <c r="B270" s="2" t="s">
        <v>2354</v>
      </c>
      <c r="C270" s="1" t="s">
        <v>4200</v>
      </c>
      <c r="D270" s="2" t="s">
        <v>4201</v>
      </c>
      <c r="E270" s="2" t="s">
        <v>5235</v>
      </c>
      <c r="F270" s="2" t="s">
        <v>5236</v>
      </c>
      <c r="G270" s="2" t="s">
        <v>5237</v>
      </c>
      <c r="H270" s="2" t="s">
        <v>28</v>
      </c>
      <c r="I270" s="2" t="s">
        <v>5238</v>
      </c>
      <c r="J270" s="4" t="n">
        <v>45754</v>
      </c>
      <c r="K270" s="4" t="n">
        <v>45784</v>
      </c>
      <c r="L270" s="27" t="n">
        <v>7670.34</v>
      </c>
      <c r="M270" s="4" t="n">
        <v>45838</v>
      </c>
      <c r="N270" s="28" t="n">
        <v>84</v>
      </c>
      <c r="O270" s="28" t="n">
        <v>54</v>
      </c>
      <c r="P270" s="29" t="n">
        <f aca="false">L270*N270</f>
        <v>644308.56</v>
      </c>
      <c r="Q270" s="29" t="n">
        <f aca="false">L270*O270</f>
        <v>414198.36</v>
      </c>
      <c r="R270" s="8"/>
      <c r="XFC270" s="9"/>
      <c r="XFD270" s="9"/>
    </row>
    <row r="271" customFormat="false" ht="14.25" hidden="false" customHeight="true" outlineLevel="0" collapsed="false">
      <c r="A271" s="2" t="s">
        <v>2354</v>
      </c>
      <c r="B271" s="2" t="s">
        <v>2354</v>
      </c>
      <c r="C271" s="1" t="s">
        <v>4280</v>
      </c>
      <c r="D271" s="2" t="s">
        <v>4281</v>
      </c>
      <c r="E271" s="2" t="s">
        <v>5239</v>
      </c>
      <c r="F271" s="2" t="s">
        <v>5240</v>
      </c>
      <c r="G271" s="2" t="s">
        <v>5241</v>
      </c>
      <c r="H271" s="2" t="s">
        <v>28</v>
      </c>
      <c r="I271" s="2" t="s">
        <v>5242</v>
      </c>
      <c r="J271" s="4" t="n">
        <v>45709</v>
      </c>
      <c r="K271" s="4" t="n">
        <v>45739</v>
      </c>
      <c r="L271" s="27" t="n">
        <v>22901.63</v>
      </c>
      <c r="M271" s="4" t="n">
        <v>45736</v>
      </c>
      <c r="N271" s="28" t="n">
        <v>27</v>
      </c>
      <c r="O271" s="28" t="n">
        <v>-3</v>
      </c>
      <c r="P271" s="29" t="n">
        <f aca="false">L271*N271</f>
        <v>618344.01</v>
      </c>
      <c r="Q271" s="29" t="n">
        <f aca="false">L271*O271</f>
        <v>-68704.89</v>
      </c>
      <c r="R271" s="8"/>
      <c r="XFC271" s="9"/>
      <c r="XFD271" s="9"/>
    </row>
    <row r="272" customFormat="false" ht="14.25" hidden="false" customHeight="true" outlineLevel="0" collapsed="false">
      <c r="A272" s="2" t="s">
        <v>2354</v>
      </c>
      <c r="B272" s="2" t="s">
        <v>2354</v>
      </c>
      <c r="C272" s="1" t="s">
        <v>42</v>
      </c>
      <c r="E272" s="2" t="s">
        <v>5243</v>
      </c>
      <c r="F272" s="2" t="s">
        <v>5244</v>
      </c>
      <c r="G272" s="2" t="s">
        <v>1915</v>
      </c>
      <c r="H272" s="2" t="s">
        <v>28</v>
      </c>
      <c r="I272" s="2" t="s">
        <v>5245</v>
      </c>
      <c r="J272" s="4" t="n">
        <v>45685</v>
      </c>
      <c r="K272" s="4" t="n">
        <v>45715</v>
      </c>
      <c r="L272" s="27" t="n">
        <v>103.5</v>
      </c>
      <c r="M272" s="4" t="n">
        <v>45720</v>
      </c>
      <c r="N272" s="28" t="n">
        <v>35</v>
      </c>
      <c r="O272" s="28" t="n">
        <v>5</v>
      </c>
      <c r="P272" s="29" t="n">
        <f aca="false">L272*N272</f>
        <v>3622.5</v>
      </c>
      <c r="Q272" s="29" t="n">
        <f aca="false">L272*O272</f>
        <v>517.5</v>
      </c>
      <c r="R272" s="8"/>
      <c r="XFC272" s="9"/>
      <c r="XFD272" s="9"/>
    </row>
    <row r="273" customFormat="false" ht="14.25" hidden="false" customHeight="true" outlineLevel="0" collapsed="false">
      <c r="A273" s="2" t="s">
        <v>2354</v>
      </c>
      <c r="B273" s="2" t="s">
        <v>2354</v>
      </c>
      <c r="C273" s="1" t="s">
        <v>4263</v>
      </c>
      <c r="D273" s="2" t="s">
        <v>4264</v>
      </c>
      <c r="E273" s="2" t="s">
        <v>5246</v>
      </c>
      <c r="F273" s="2" t="s">
        <v>5247</v>
      </c>
      <c r="G273" s="2" t="s">
        <v>5248</v>
      </c>
      <c r="H273" s="2" t="s">
        <v>28</v>
      </c>
      <c r="I273" s="2" t="s">
        <v>4328</v>
      </c>
      <c r="J273" s="4" t="n">
        <v>45797</v>
      </c>
      <c r="K273" s="4" t="n">
        <v>45827</v>
      </c>
      <c r="L273" s="27" t="n">
        <v>456.23</v>
      </c>
      <c r="M273" s="4" t="n">
        <v>45813</v>
      </c>
      <c r="N273" s="28" t="n">
        <v>16</v>
      </c>
      <c r="O273" s="28" t="n">
        <v>-14</v>
      </c>
      <c r="P273" s="29" t="n">
        <f aca="false">L273*N273</f>
        <v>7299.68</v>
      </c>
      <c r="Q273" s="29" t="n">
        <f aca="false">L273*O273</f>
        <v>-6387.22</v>
      </c>
      <c r="R273" s="8"/>
      <c r="XFC273" s="9"/>
      <c r="XFD273" s="9"/>
    </row>
    <row r="274" customFormat="false" ht="14.25" hidden="false" customHeight="true" outlineLevel="0" collapsed="false">
      <c r="A274" s="2" t="s">
        <v>2354</v>
      </c>
      <c r="B274" s="2" t="s">
        <v>2354</v>
      </c>
      <c r="C274" s="1" t="s">
        <v>4416</v>
      </c>
      <c r="D274" s="2" t="s">
        <v>4417</v>
      </c>
      <c r="E274" s="2" t="s">
        <v>5249</v>
      </c>
      <c r="F274" s="2" t="s">
        <v>5250</v>
      </c>
      <c r="G274" s="2" t="s">
        <v>5251</v>
      </c>
      <c r="H274" s="2" t="s">
        <v>28</v>
      </c>
      <c r="I274" s="2" t="s">
        <v>5252</v>
      </c>
      <c r="J274" s="4" t="n">
        <v>45728</v>
      </c>
      <c r="K274" s="4" t="n">
        <v>45758</v>
      </c>
      <c r="L274" s="27" t="n">
        <v>4715.94</v>
      </c>
      <c r="M274" s="4" t="n">
        <v>45789</v>
      </c>
      <c r="N274" s="28" t="n">
        <v>61</v>
      </c>
      <c r="O274" s="28" t="n">
        <v>31</v>
      </c>
      <c r="P274" s="29" t="n">
        <f aca="false">L274*N274</f>
        <v>287672.34</v>
      </c>
      <c r="Q274" s="29" t="n">
        <f aca="false">L274*O274</f>
        <v>146194.14</v>
      </c>
      <c r="R274" s="8"/>
      <c r="XFC274" s="9"/>
      <c r="XFD274" s="9"/>
    </row>
    <row r="275" customFormat="false" ht="14.25" hidden="false" customHeight="true" outlineLevel="0" collapsed="false">
      <c r="A275" s="2" t="s">
        <v>2354</v>
      </c>
      <c r="B275" s="2" t="s">
        <v>2354</v>
      </c>
      <c r="C275" s="1" t="s">
        <v>4206</v>
      </c>
      <c r="D275" s="2" t="s">
        <v>4207</v>
      </c>
      <c r="E275" s="2" t="s">
        <v>5253</v>
      </c>
      <c r="F275" s="2" t="s">
        <v>5254</v>
      </c>
      <c r="G275" s="2" t="s">
        <v>5255</v>
      </c>
      <c r="H275" s="2" t="s">
        <v>28</v>
      </c>
      <c r="I275" s="2" t="s">
        <v>5256</v>
      </c>
      <c r="J275" s="4" t="n">
        <v>45765</v>
      </c>
      <c r="K275" s="4" t="n">
        <v>45795</v>
      </c>
      <c r="L275" s="27" t="n">
        <v>19818.07</v>
      </c>
      <c r="M275" s="4" t="n">
        <v>45838</v>
      </c>
      <c r="N275" s="28" t="n">
        <v>73</v>
      </c>
      <c r="O275" s="28" t="n">
        <v>43</v>
      </c>
      <c r="P275" s="29" t="n">
        <f aca="false">L275*N275</f>
        <v>1446719.11</v>
      </c>
      <c r="Q275" s="29" t="n">
        <f aca="false">L275*O275</f>
        <v>852177.01</v>
      </c>
      <c r="R275" s="8"/>
      <c r="XFC275" s="9"/>
      <c r="XFD275" s="9"/>
    </row>
    <row r="276" customFormat="false" ht="14.25" hidden="false" customHeight="true" outlineLevel="0" collapsed="false">
      <c r="A276" s="2" t="s">
        <v>2354</v>
      </c>
      <c r="B276" s="2" t="s">
        <v>2354</v>
      </c>
      <c r="C276" s="1" t="s">
        <v>4828</v>
      </c>
      <c r="D276" s="2" t="s">
        <v>4829</v>
      </c>
      <c r="E276" s="2" t="s">
        <v>5257</v>
      </c>
      <c r="F276" s="2" t="s">
        <v>5258</v>
      </c>
      <c r="G276" s="2" t="s">
        <v>5259</v>
      </c>
      <c r="H276" s="2" t="s">
        <v>28</v>
      </c>
      <c r="I276" s="2" t="s">
        <v>5260</v>
      </c>
      <c r="J276" s="4" t="n">
        <v>45702</v>
      </c>
      <c r="K276" s="4" t="n">
        <v>45732</v>
      </c>
      <c r="L276" s="27" t="n">
        <v>1166469.63</v>
      </c>
      <c r="M276" s="4" t="n">
        <v>45709</v>
      </c>
      <c r="N276" s="28" t="n">
        <v>7</v>
      </c>
      <c r="O276" s="28" t="n">
        <v>-23</v>
      </c>
      <c r="P276" s="29" t="n">
        <f aca="false">L276*N276</f>
        <v>8165287.41</v>
      </c>
      <c r="Q276" s="29" t="n">
        <f aca="false">L276*O276</f>
        <v>-26828801.49</v>
      </c>
      <c r="R276" s="8"/>
      <c r="XFC276" s="9"/>
      <c r="XFD276" s="9"/>
    </row>
    <row r="277" customFormat="false" ht="14.25" hidden="false" customHeight="true" outlineLevel="0" collapsed="false">
      <c r="A277" s="2" t="s">
        <v>2354</v>
      </c>
      <c r="B277" s="2" t="s">
        <v>2354</v>
      </c>
      <c r="C277" s="1" t="s">
        <v>4292</v>
      </c>
      <c r="D277" s="2" t="s">
        <v>4293</v>
      </c>
      <c r="E277" s="2" t="s">
        <v>5261</v>
      </c>
      <c r="F277" s="2" t="s">
        <v>5262</v>
      </c>
      <c r="G277" s="2" t="s">
        <v>1405</v>
      </c>
      <c r="H277" s="2" t="s">
        <v>28</v>
      </c>
      <c r="I277" s="2" t="s">
        <v>5263</v>
      </c>
      <c r="J277" s="4" t="n">
        <v>45741</v>
      </c>
      <c r="K277" s="4" t="n">
        <v>45771</v>
      </c>
      <c r="L277" s="27" t="n">
        <v>303.67</v>
      </c>
      <c r="M277" s="4" t="n">
        <v>45796</v>
      </c>
      <c r="N277" s="28" t="n">
        <v>55</v>
      </c>
      <c r="O277" s="28" t="n">
        <v>25</v>
      </c>
      <c r="P277" s="29" t="n">
        <f aca="false">L277*N277</f>
        <v>16701.85</v>
      </c>
      <c r="Q277" s="29" t="n">
        <f aca="false">L277*O277</f>
        <v>7591.75</v>
      </c>
      <c r="R277" s="8"/>
      <c r="XFC277" s="9"/>
      <c r="XFD277" s="9"/>
    </row>
    <row r="278" customFormat="false" ht="14.25" hidden="false" customHeight="true" outlineLevel="0" collapsed="false">
      <c r="A278" s="2" t="s">
        <v>2354</v>
      </c>
      <c r="B278" s="2" t="s">
        <v>2354</v>
      </c>
      <c r="C278" s="1" t="s">
        <v>4416</v>
      </c>
      <c r="D278" s="2" t="s">
        <v>4417</v>
      </c>
      <c r="E278" s="2" t="s">
        <v>5264</v>
      </c>
      <c r="F278" s="2" t="s">
        <v>5265</v>
      </c>
      <c r="G278" s="2" t="s">
        <v>5266</v>
      </c>
      <c r="H278" s="2" t="s">
        <v>28</v>
      </c>
      <c r="I278" s="2" t="s">
        <v>5267</v>
      </c>
      <c r="J278" s="4" t="n">
        <v>45784</v>
      </c>
      <c r="K278" s="4" t="n">
        <v>45814</v>
      </c>
      <c r="L278" s="27" t="n">
        <v>356.49</v>
      </c>
      <c r="M278" s="4" t="n">
        <v>45838</v>
      </c>
      <c r="N278" s="28" t="n">
        <v>54</v>
      </c>
      <c r="O278" s="28" t="n">
        <v>24</v>
      </c>
      <c r="P278" s="29" t="n">
        <f aca="false">L278*N278</f>
        <v>19250.46</v>
      </c>
      <c r="Q278" s="29" t="n">
        <f aca="false">L278*O278</f>
        <v>8555.76</v>
      </c>
      <c r="R278" s="8"/>
      <c r="XFC278" s="9"/>
      <c r="XFD278" s="9"/>
    </row>
    <row r="279" customFormat="false" ht="14.25" hidden="false" customHeight="true" outlineLevel="0" collapsed="false">
      <c r="A279" s="2" t="s">
        <v>2354</v>
      </c>
      <c r="B279" s="2" t="s">
        <v>2354</v>
      </c>
      <c r="C279" s="1" t="s">
        <v>4828</v>
      </c>
      <c r="D279" s="2" t="s">
        <v>4829</v>
      </c>
      <c r="E279" s="2" t="s">
        <v>5268</v>
      </c>
      <c r="F279" s="2" t="s">
        <v>5269</v>
      </c>
      <c r="G279" s="2" t="s">
        <v>5270</v>
      </c>
      <c r="H279" s="2" t="s">
        <v>28</v>
      </c>
      <c r="I279" s="2" t="s">
        <v>5271</v>
      </c>
      <c r="J279" s="4" t="n">
        <v>45727</v>
      </c>
      <c r="K279" s="4" t="n">
        <v>45757</v>
      </c>
      <c r="L279" s="27" t="n">
        <v>709103.65</v>
      </c>
      <c r="M279" s="4" t="n">
        <v>45763</v>
      </c>
      <c r="N279" s="28" t="n">
        <v>36</v>
      </c>
      <c r="O279" s="28" t="n">
        <v>6</v>
      </c>
      <c r="P279" s="29" t="n">
        <f aca="false">L279*N279</f>
        <v>25527731.4</v>
      </c>
      <c r="Q279" s="29" t="n">
        <f aca="false">L279*O279</f>
        <v>4254621.9</v>
      </c>
      <c r="R279" s="8"/>
      <c r="XFC279" s="9"/>
      <c r="XFD279" s="9"/>
    </row>
    <row r="280" customFormat="false" ht="14.25" hidden="false" customHeight="true" outlineLevel="0" collapsed="false">
      <c r="A280" s="2" t="s">
        <v>2354</v>
      </c>
      <c r="B280" s="2" t="s">
        <v>2354</v>
      </c>
      <c r="C280" s="1" t="s">
        <v>4416</v>
      </c>
      <c r="D280" s="2" t="s">
        <v>4417</v>
      </c>
      <c r="E280" s="2" t="s">
        <v>5272</v>
      </c>
      <c r="F280" s="2" t="s">
        <v>5273</v>
      </c>
      <c r="G280" s="2" t="s">
        <v>5274</v>
      </c>
      <c r="H280" s="2" t="s">
        <v>28</v>
      </c>
      <c r="I280" s="2" t="s">
        <v>5275</v>
      </c>
      <c r="J280" s="4" t="n">
        <v>45784</v>
      </c>
      <c r="K280" s="4" t="n">
        <v>45814</v>
      </c>
      <c r="L280" s="27" t="n">
        <v>4175.23</v>
      </c>
      <c r="M280" s="4" t="n">
        <v>45838</v>
      </c>
      <c r="N280" s="28" t="n">
        <v>54</v>
      </c>
      <c r="O280" s="28" t="n">
        <v>24</v>
      </c>
      <c r="P280" s="29" t="n">
        <f aca="false">L280*N280</f>
        <v>225462.42</v>
      </c>
      <c r="Q280" s="29" t="n">
        <f aca="false">L280*O280</f>
        <v>100205.52</v>
      </c>
      <c r="R280" s="8"/>
      <c r="XFC280" s="9"/>
      <c r="XFD280" s="9"/>
    </row>
    <row r="281" customFormat="false" ht="14.25" hidden="false" customHeight="true" outlineLevel="0" collapsed="false">
      <c r="A281" s="2" t="s">
        <v>2354</v>
      </c>
      <c r="B281" s="2" t="s">
        <v>2354</v>
      </c>
      <c r="C281" s="1" t="s">
        <v>4528</v>
      </c>
      <c r="D281" s="2" t="s">
        <v>4529</v>
      </c>
      <c r="E281" s="2" t="s">
        <v>5276</v>
      </c>
      <c r="F281" s="2" t="s">
        <v>5277</v>
      </c>
      <c r="G281" s="2" t="s">
        <v>5278</v>
      </c>
      <c r="H281" s="2" t="s">
        <v>28</v>
      </c>
      <c r="I281" s="2" t="s">
        <v>5279</v>
      </c>
      <c r="J281" s="4" t="n">
        <v>45673</v>
      </c>
      <c r="K281" s="4" t="n">
        <v>45703</v>
      </c>
      <c r="L281" s="27" t="n">
        <v>7882.54</v>
      </c>
      <c r="M281" s="4" t="n">
        <v>45715</v>
      </c>
      <c r="N281" s="28" t="n">
        <v>42</v>
      </c>
      <c r="O281" s="28" t="n">
        <v>12</v>
      </c>
      <c r="P281" s="29" t="n">
        <f aca="false">L281*N281</f>
        <v>331066.68</v>
      </c>
      <c r="Q281" s="29" t="n">
        <f aca="false">L281*O281</f>
        <v>94590.48</v>
      </c>
      <c r="R281" s="8"/>
      <c r="XFC281" s="9"/>
      <c r="XFD281" s="9"/>
    </row>
    <row r="282" customFormat="false" ht="14.25" hidden="false" customHeight="true" outlineLevel="0" collapsed="false">
      <c r="A282" s="2" t="s">
        <v>2354</v>
      </c>
      <c r="B282" s="2" t="s">
        <v>2354</v>
      </c>
      <c r="C282" s="1" t="s">
        <v>4292</v>
      </c>
      <c r="D282" s="2" t="s">
        <v>4293</v>
      </c>
      <c r="E282" s="2" t="s">
        <v>5280</v>
      </c>
      <c r="F282" s="2" t="s">
        <v>5281</v>
      </c>
      <c r="G282" s="2" t="s">
        <v>5282</v>
      </c>
      <c r="H282" s="2" t="s">
        <v>28</v>
      </c>
      <c r="I282" s="2" t="s">
        <v>5283</v>
      </c>
      <c r="J282" s="4" t="n">
        <v>45758</v>
      </c>
      <c r="K282" s="4" t="n">
        <v>45788</v>
      </c>
      <c r="L282" s="27" t="n">
        <v>7105.25</v>
      </c>
      <c r="M282" s="4" t="n">
        <v>45838</v>
      </c>
      <c r="N282" s="28" t="n">
        <v>80</v>
      </c>
      <c r="O282" s="28" t="n">
        <v>50</v>
      </c>
      <c r="P282" s="29" t="n">
        <f aca="false">L282*N282</f>
        <v>568420</v>
      </c>
      <c r="Q282" s="29" t="n">
        <f aca="false">L282*O282</f>
        <v>355262.5</v>
      </c>
      <c r="R282" s="8"/>
      <c r="XFC282" s="9"/>
      <c r="XFD282" s="9"/>
    </row>
    <row r="283" customFormat="false" ht="14.25" hidden="false" customHeight="true" outlineLevel="0" collapsed="false">
      <c r="A283" s="2" t="s">
        <v>2354</v>
      </c>
      <c r="B283" s="2" t="s">
        <v>2354</v>
      </c>
      <c r="C283" s="1" t="s">
        <v>4206</v>
      </c>
      <c r="D283" s="2" t="s">
        <v>4207</v>
      </c>
      <c r="E283" s="2" t="s">
        <v>5284</v>
      </c>
      <c r="F283" s="2" t="s">
        <v>5285</v>
      </c>
      <c r="G283" s="2" t="s">
        <v>5286</v>
      </c>
      <c r="H283" s="2" t="s">
        <v>28</v>
      </c>
      <c r="I283" s="2" t="s">
        <v>5287</v>
      </c>
      <c r="J283" s="4" t="n">
        <v>45687</v>
      </c>
      <c r="K283" s="4" t="n">
        <v>45717</v>
      </c>
      <c r="L283" s="27" t="n">
        <v>44347.9</v>
      </c>
      <c r="M283" s="4" t="n">
        <v>45726</v>
      </c>
      <c r="N283" s="28" t="n">
        <v>39</v>
      </c>
      <c r="O283" s="28" t="n">
        <v>9</v>
      </c>
      <c r="P283" s="29" t="n">
        <f aca="false">L283*N283</f>
        <v>1729568.1</v>
      </c>
      <c r="Q283" s="29" t="n">
        <f aca="false">L283*O283</f>
        <v>399131.1</v>
      </c>
      <c r="R283" s="8"/>
      <c r="XFC283" s="9"/>
      <c r="XFD283" s="9"/>
    </row>
    <row r="284" customFormat="false" ht="14.25" hidden="false" customHeight="true" outlineLevel="0" collapsed="false">
      <c r="A284" s="2" t="s">
        <v>2354</v>
      </c>
      <c r="B284" s="2" t="s">
        <v>2354</v>
      </c>
      <c r="C284" s="1" t="s">
        <v>4292</v>
      </c>
      <c r="D284" s="2" t="s">
        <v>4293</v>
      </c>
      <c r="E284" s="2" t="s">
        <v>5288</v>
      </c>
      <c r="F284" s="2" t="s">
        <v>5289</v>
      </c>
      <c r="G284" s="2" t="s">
        <v>5290</v>
      </c>
      <c r="H284" s="2" t="s">
        <v>28</v>
      </c>
      <c r="I284" s="2" t="s">
        <v>5291</v>
      </c>
      <c r="J284" s="4" t="n">
        <v>45792</v>
      </c>
      <c r="K284" s="4" t="n">
        <v>45822</v>
      </c>
      <c r="L284" s="27" t="n">
        <v>843.25</v>
      </c>
      <c r="M284" s="4" t="n">
        <v>45838</v>
      </c>
      <c r="N284" s="28" t="n">
        <v>46</v>
      </c>
      <c r="O284" s="28" t="n">
        <v>16</v>
      </c>
      <c r="P284" s="29" t="n">
        <f aca="false">L284*N284</f>
        <v>38789.5</v>
      </c>
      <c r="Q284" s="29" t="n">
        <f aca="false">L284*O284</f>
        <v>13492</v>
      </c>
      <c r="R284" s="8"/>
      <c r="XFC284" s="9"/>
      <c r="XFD284" s="9"/>
    </row>
    <row r="285" customFormat="false" ht="14.25" hidden="false" customHeight="true" outlineLevel="0" collapsed="false">
      <c r="A285" s="2" t="s">
        <v>2354</v>
      </c>
      <c r="B285" s="2" t="s">
        <v>2354</v>
      </c>
      <c r="C285" s="1" t="s">
        <v>4503</v>
      </c>
      <c r="D285" s="2" t="s">
        <v>4504</v>
      </c>
      <c r="E285" s="2" t="s">
        <v>5292</v>
      </c>
      <c r="F285" s="2" t="s">
        <v>5293</v>
      </c>
      <c r="G285" s="2" t="s">
        <v>2510</v>
      </c>
      <c r="H285" s="2" t="s">
        <v>28</v>
      </c>
      <c r="I285" s="2" t="s">
        <v>1843</v>
      </c>
      <c r="J285" s="4" t="n">
        <v>45740</v>
      </c>
      <c r="K285" s="4" t="n">
        <v>45770</v>
      </c>
      <c r="L285" s="27" t="n">
        <v>230.4</v>
      </c>
      <c r="M285" s="4" t="n">
        <v>45838</v>
      </c>
      <c r="N285" s="28" t="n">
        <v>98</v>
      </c>
      <c r="O285" s="28" t="n">
        <v>68</v>
      </c>
      <c r="P285" s="29" t="n">
        <f aca="false">L285*N285</f>
        <v>22579.2</v>
      </c>
      <c r="Q285" s="29" t="n">
        <f aca="false">L285*O285</f>
        <v>15667.2</v>
      </c>
      <c r="R285" s="8"/>
      <c r="XFC285" s="9"/>
      <c r="XFD285" s="9"/>
    </row>
    <row r="286" customFormat="false" ht="14.25" hidden="false" customHeight="true" outlineLevel="0" collapsed="false">
      <c r="A286" s="2" t="s">
        <v>2354</v>
      </c>
      <c r="B286" s="2" t="s">
        <v>2354</v>
      </c>
      <c r="C286" s="1" t="s">
        <v>1450</v>
      </c>
      <c r="D286" s="2" t="s">
        <v>1451</v>
      </c>
      <c r="E286" s="2" t="s">
        <v>5294</v>
      </c>
      <c r="F286" s="2" t="s">
        <v>5295</v>
      </c>
      <c r="G286" s="2" t="s">
        <v>5296</v>
      </c>
      <c r="H286" s="2" t="s">
        <v>28</v>
      </c>
      <c r="I286" s="2" t="s">
        <v>4258</v>
      </c>
      <c r="J286" s="4" t="n">
        <v>45777</v>
      </c>
      <c r="K286" s="4" t="n">
        <v>45807</v>
      </c>
      <c r="L286" s="27" t="n">
        <v>688.82</v>
      </c>
      <c r="M286" s="4" t="n">
        <v>45798</v>
      </c>
      <c r="N286" s="28" t="n">
        <v>21</v>
      </c>
      <c r="O286" s="28" t="n">
        <v>-9</v>
      </c>
      <c r="P286" s="29" t="n">
        <f aca="false">L286*N286</f>
        <v>14465.22</v>
      </c>
      <c r="Q286" s="29" t="n">
        <f aca="false">L286*O286</f>
        <v>-6199.38</v>
      </c>
      <c r="R286" s="8"/>
      <c r="XFC286" s="9"/>
      <c r="XFD286" s="9"/>
    </row>
    <row r="287" customFormat="false" ht="14.25" hidden="false" customHeight="true" outlineLevel="0" collapsed="false">
      <c r="A287" s="2" t="s">
        <v>2354</v>
      </c>
      <c r="B287" s="2" t="s">
        <v>2354</v>
      </c>
      <c r="C287" s="1" t="s">
        <v>42</v>
      </c>
      <c r="E287" s="2" t="s">
        <v>5297</v>
      </c>
      <c r="F287" s="2" t="s">
        <v>5298</v>
      </c>
      <c r="G287" s="2" t="s">
        <v>5299</v>
      </c>
      <c r="H287" s="2" t="s">
        <v>28</v>
      </c>
      <c r="I287" s="2" t="s">
        <v>5300</v>
      </c>
      <c r="J287" s="4" t="n">
        <v>45754</v>
      </c>
      <c r="K287" s="4" t="n">
        <v>45784</v>
      </c>
      <c r="L287" s="27" t="n">
        <v>18501.14</v>
      </c>
      <c r="M287" s="4" t="n">
        <v>45761</v>
      </c>
      <c r="N287" s="28" t="n">
        <v>7</v>
      </c>
      <c r="O287" s="28" t="n">
        <v>-23</v>
      </c>
      <c r="P287" s="29" t="n">
        <f aca="false">L287*N287</f>
        <v>129507.98</v>
      </c>
      <c r="Q287" s="29" t="n">
        <f aca="false">L287*O287</f>
        <v>-425526.22</v>
      </c>
      <c r="R287" s="8"/>
      <c r="XFC287" s="9"/>
      <c r="XFD287" s="9"/>
    </row>
    <row r="288" customFormat="false" ht="14.25" hidden="false" customHeight="true" outlineLevel="0" collapsed="false">
      <c r="A288" s="2" t="s">
        <v>2354</v>
      </c>
      <c r="B288" s="2" t="s">
        <v>2354</v>
      </c>
      <c r="C288" s="1" t="s">
        <v>4244</v>
      </c>
      <c r="D288" s="2" t="s">
        <v>4245</v>
      </c>
      <c r="E288" s="2" t="s">
        <v>5301</v>
      </c>
      <c r="F288" s="2" t="s">
        <v>5302</v>
      </c>
      <c r="G288" s="2" t="s">
        <v>3998</v>
      </c>
      <c r="H288" s="2" t="s">
        <v>28</v>
      </c>
      <c r="I288" s="2" t="s">
        <v>5303</v>
      </c>
      <c r="J288" s="4" t="n">
        <v>45716</v>
      </c>
      <c r="K288" s="4" t="n">
        <v>45746</v>
      </c>
      <c r="L288" s="27" t="n">
        <v>127604.85</v>
      </c>
      <c r="M288" s="4" t="n">
        <v>45758</v>
      </c>
      <c r="N288" s="28" t="n">
        <v>42</v>
      </c>
      <c r="O288" s="28" t="n">
        <v>12</v>
      </c>
      <c r="P288" s="29" t="n">
        <f aca="false">L288*N288</f>
        <v>5359403.7</v>
      </c>
      <c r="Q288" s="29" t="n">
        <f aca="false">L288*O288</f>
        <v>1531258.2</v>
      </c>
      <c r="R288" s="8"/>
      <c r="XFC288" s="9"/>
      <c r="XFD288" s="9"/>
    </row>
    <row r="289" customFormat="false" ht="14.25" hidden="false" customHeight="true" outlineLevel="0" collapsed="false">
      <c r="A289" s="2" t="s">
        <v>2354</v>
      </c>
      <c r="B289" s="2" t="s">
        <v>2354</v>
      </c>
      <c r="C289" s="1" t="s">
        <v>102</v>
      </c>
      <c r="D289" s="2" t="s">
        <v>103</v>
      </c>
      <c r="E289" s="2" t="s">
        <v>5304</v>
      </c>
      <c r="F289" s="2" t="s">
        <v>5305</v>
      </c>
      <c r="G289" s="2" t="s">
        <v>5306</v>
      </c>
      <c r="H289" s="2" t="s">
        <v>28</v>
      </c>
      <c r="I289" s="2" t="s">
        <v>5307</v>
      </c>
      <c r="J289" s="4" t="n">
        <v>45721</v>
      </c>
      <c r="K289" s="4" t="n">
        <v>45751</v>
      </c>
      <c r="L289" s="27" t="n">
        <v>130.26</v>
      </c>
      <c r="M289" s="4" t="n">
        <v>45838</v>
      </c>
      <c r="N289" s="28" t="n">
        <v>117</v>
      </c>
      <c r="O289" s="28" t="n">
        <v>87</v>
      </c>
      <c r="P289" s="29" t="n">
        <f aca="false">L289*N289</f>
        <v>15240.42</v>
      </c>
      <c r="Q289" s="29" t="n">
        <f aca="false">L289*O289</f>
        <v>11332.62</v>
      </c>
      <c r="R289" s="8"/>
      <c r="XFC289" s="9"/>
      <c r="XFD289" s="9"/>
    </row>
    <row r="290" customFormat="false" ht="14.25" hidden="false" customHeight="true" outlineLevel="0" collapsed="false">
      <c r="A290" s="2" t="s">
        <v>2354</v>
      </c>
      <c r="B290" s="2" t="s">
        <v>2354</v>
      </c>
      <c r="C290" s="1" t="s">
        <v>5308</v>
      </c>
      <c r="D290" s="2" t="s">
        <v>5309</v>
      </c>
      <c r="E290" s="2" t="s">
        <v>5310</v>
      </c>
      <c r="F290" s="2" t="s">
        <v>5311</v>
      </c>
      <c r="G290" s="2" t="s">
        <v>5312</v>
      </c>
      <c r="H290" s="2" t="s">
        <v>28</v>
      </c>
      <c r="I290" s="2" t="s">
        <v>5313</v>
      </c>
      <c r="J290" s="4" t="n">
        <v>45775</v>
      </c>
      <c r="K290" s="4" t="n">
        <v>45805</v>
      </c>
      <c r="L290" s="27" t="n">
        <v>4086</v>
      </c>
      <c r="M290" s="4" t="n">
        <v>45797</v>
      </c>
      <c r="N290" s="28" t="n">
        <v>22</v>
      </c>
      <c r="O290" s="28" t="n">
        <v>-8</v>
      </c>
      <c r="P290" s="29" t="n">
        <f aca="false">L290*N290</f>
        <v>89892</v>
      </c>
      <c r="Q290" s="29" t="n">
        <f aca="false">L290*O290</f>
        <v>-32688</v>
      </c>
      <c r="R290" s="8"/>
      <c r="XFC290" s="9"/>
      <c r="XFD290" s="9"/>
    </row>
    <row r="291" customFormat="false" ht="14.25" hidden="false" customHeight="true" outlineLevel="0" collapsed="false">
      <c r="A291" s="2" t="s">
        <v>2354</v>
      </c>
      <c r="B291" s="2" t="s">
        <v>2354</v>
      </c>
      <c r="C291" s="1" t="s">
        <v>4206</v>
      </c>
      <c r="D291" s="2" t="s">
        <v>4207</v>
      </c>
      <c r="E291" s="2" t="s">
        <v>5314</v>
      </c>
      <c r="F291" s="2" t="s">
        <v>5315</v>
      </c>
      <c r="G291" s="2" t="s">
        <v>5316</v>
      </c>
      <c r="H291" s="2" t="s">
        <v>28</v>
      </c>
      <c r="I291" s="2" t="s">
        <v>5317</v>
      </c>
      <c r="J291" s="4" t="n">
        <v>45630</v>
      </c>
      <c r="K291" s="4" t="n">
        <v>45660</v>
      </c>
      <c r="L291" s="27" t="n">
        <v>34588.09</v>
      </c>
      <c r="M291" s="4" t="n">
        <v>45730</v>
      </c>
      <c r="N291" s="28" t="n">
        <v>100</v>
      </c>
      <c r="O291" s="28" t="n">
        <v>70</v>
      </c>
      <c r="P291" s="29" t="n">
        <f aca="false">L291*N291</f>
        <v>3458809</v>
      </c>
      <c r="Q291" s="29" t="n">
        <f aca="false">L291*O291</f>
        <v>2421166.3</v>
      </c>
      <c r="R291" s="8"/>
      <c r="XFC291" s="9"/>
      <c r="XFD291" s="9"/>
    </row>
    <row r="292" customFormat="false" ht="14.25" hidden="false" customHeight="true" outlineLevel="0" collapsed="false">
      <c r="A292" s="2" t="s">
        <v>2354</v>
      </c>
      <c r="B292" s="2" t="s">
        <v>2354</v>
      </c>
      <c r="C292" s="1" t="s">
        <v>4385</v>
      </c>
      <c r="D292" s="2" t="s">
        <v>4386</v>
      </c>
      <c r="E292" s="2" t="s">
        <v>5318</v>
      </c>
      <c r="F292" s="2" t="s">
        <v>5319</v>
      </c>
      <c r="G292" s="2" t="s">
        <v>5320</v>
      </c>
      <c r="H292" s="2" t="s">
        <v>28</v>
      </c>
      <c r="I292" s="2" t="s">
        <v>5321</v>
      </c>
      <c r="J292" s="4" t="n">
        <v>45813</v>
      </c>
      <c r="K292" s="4" t="n">
        <v>45843</v>
      </c>
      <c r="L292" s="27" t="n">
        <v>580</v>
      </c>
      <c r="M292" s="4" t="n">
        <v>45831</v>
      </c>
      <c r="N292" s="28" t="n">
        <v>18</v>
      </c>
      <c r="O292" s="28" t="n">
        <v>-12</v>
      </c>
      <c r="P292" s="29" t="n">
        <f aca="false">L292*N292</f>
        <v>10440</v>
      </c>
      <c r="Q292" s="29" t="n">
        <f aca="false">L292*O292</f>
        <v>-6960</v>
      </c>
      <c r="R292" s="8"/>
      <c r="XFC292" s="9"/>
      <c r="XFD292" s="9"/>
    </row>
    <row r="293" customFormat="false" ht="14.25" hidden="false" customHeight="true" outlineLevel="0" collapsed="false">
      <c r="A293" s="2" t="s">
        <v>2354</v>
      </c>
      <c r="B293" s="2" t="s">
        <v>2354</v>
      </c>
      <c r="C293" s="1" t="s">
        <v>4206</v>
      </c>
      <c r="D293" s="2" t="s">
        <v>4207</v>
      </c>
      <c r="E293" s="2" t="s">
        <v>5322</v>
      </c>
      <c r="F293" s="2" t="s">
        <v>5323</v>
      </c>
      <c r="G293" s="2" t="s">
        <v>5324</v>
      </c>
      <c r="H293" s="2" t="s">
        <v>28</v>
      </c>
      <c r="I293" s="2" t="s">
        <v>5325</v>
      </c>
      <c r="J293" s="4" t="n">
        <v>45671</v>
      </c>
      <c r="K293" s="4" t="n">
        <v>45701</v>
      </c>
      <c r="L293" s="27" t="n">
        <v>43961.97</v>
      </c>
      <c r="M293" s="4" t="n">
        <v>45730</v>
      </c>
      <c r="N293" s="28" t="n">
        <v>59</v>
      </c>
      <c r="O293" s="28" t="n">
        <v>29</v>
      </c>
      <c r="P293" s="29" t="n">
        <f aca="false">L293*N293</f>
        <v>2593756.23</v>
      </c>
      <c r="Q293" s="29" t="n">
        <f aca="false">L293*O293</f>
        <v>1274897.13</v>
      </c>
      <c r="R293" s="8"/>
      <c r="XFC293" s="9"/>
      <c r="XFD293" s="9"/>
    </row>
    <row r="294" customFormat="false" ht="14.25" hidden="false" customHeight="true" outlineLevel="0" collapsed="false">
      <c r="A294" s="2" t="s">
        <v>2354</v>
      </c>
      <c r="B294" s="2" t="s">
        <v>2354</v>
      </c>
      <c r="C294" s="1" t="s">
        <v>102</v>
      </c>
      <c r="D294" s="2" t="s">
        <v>103</v>
      </c>
      <c r="E294" s="2" t="s">
        <v>5326</v>
      </c>
      <c r="F294" s="2" t="s">
        <v>5327</v>
      </c>
      <c r="G294" s="2" t="s">
        <v>5328</v>
      </c>
      <c r="H294" s="2" t="s">
        <v>28</v>
      </c>
      <c r="I294" s="2" t="s">
        <v>5307</v>
      </c>
      <c r="J294" s="4" t="n">
        <v>45721</v>
      </c>
      <c r="K294" s="4" t="n">
        <v>45751</v>
      </c>
      <c r="L294" s="27" t="n">
        <v>130.26</v>
      </c>
      <c r="M294" s="4" t="n">
        <v>45838</v>
      </c>
      <c r="N294" s="28" t="n">
        <v>117</v>
      </c>
      <c r="O294" s="28" t="n">
        <v>87</v>
      </c>
      <c r="P294" s="29" t="n">
        <f aca="false">L294*N294</f>
        <v>15240.42</v>
      </c>
      <c r="Q294" s="29" t="n">
        <f aca="false">L294*O294</f>
        <v>11332.62</v>
      </c>
      <c r="R294" s="8"/>
      <c r="XFC294" s="9"/>
      <c r="XFD294" s="9"/>
    </row>
    <row r="295" customFormat="false" ht="14.25" hidden="false" customHeight="true" outlineLevel="0" collapsed="false">
      <c r="A295" s="2" t="s">
        <v>2354</v>
      </c>
      <c r="B295" s="2" t="s">
        <v>2354</v>
      </c>
      <c r="C295" s="1" t="s">
        <v>4206</v>
      </c>
      <c r="D295" s="2" t="s">
        <v>4207</v>
      </c>
      <c r="E295" s="2" t="s">
        <v>5329</v>
      </c>
      <c r="F295" s="2" t="s">
        <v>5330</v>
      </c>
      <c r="G295" s="2" t="s">
        <v>5331</v>
      </c>
      <c r="H295" s="2" t="s">
        <v>28</v>
      </c>
      <c r="I295" s="2" t="s">
        <v>5332</v>
      </c>
      <c r="J295" s="4" t="n">
        <v>45775</v>
      </c>
      <c r="K295" s="4" t="n">
        <v>45805</v>
      </c>
      <c r="L295" s="27" t="n">
        <v>83450.12</v>
      </c>
      <c r="M295" s="4" t="n">
        <v>45838</v>
      </c>
      <c r="N295" s="28" t="n">
        <v>63</v>
      </c>
      <c r="O295" s="28" t="n">
        <v>33</v>
      </c>
      <c r="P295" s="29" t="n">
        <f aca="false">L295*N295</f>
        <v>5257357.56</v>
      </c>
      <c r="Q295" s="29" t="n">
        <f aca="false">L295*O295</f>
        <v>2753853.96</v>
      </c>
      <c r="R295" s="8"/>
      <c r="XFC295" s="9"/>
      <c r="XFD295" s="9"/>
    </row>
    <row r="296" customFormat="false" ht="14.25" hidden="false" customHeight="true" outlineLevel="0" collapsed="false">
      <c r="A296" s="2" t="s">
        <v>2354</v>
      </c>
      <c r="B296" s="2" t="s">
        <v>2354</v>
      </c>
      <c r="C296" s="1" t="s">
        <v>102</v>
      </c>
      <c r="D296" s="2" t="s">
        <v>103</v>
      </c>
      <c r="E296" s="2" t="s">
        <v>5333</v>
      </c>
      <c r="F296" s="2" t="s">
        <v>5334</v>
      </c>
      <c r="G296" s="2" t="s">
        <v>5335</v>
      </c>
      <c r="H296" s="2" t="s">
        <v>28</v>
      </c>
      <c r="I296" s="2" t="s">
        <v>4982</v>
      </c>
      <c r="J296" s="4" t="n">
        <v>45721</v>
      </c>
      <c r="K296" s="4" t="n">
        <v>45751</v>
      </c>
      <c r="L296" s="27" t="n">
        <v>1463.6</v>
      </c>
      <c r="M296" s="4" t="n">
        <v>45838</v>
      </c>
      <c r="N296" s="28" t="n">
        <v>117</v>
      </c>
      <c r="O296" s="28" t="n">
        <v>87</v>
      </c>
      <c r="P296" s="29" t="n">
        <f aca="false">L296*N296</f>
        <v>171241.2</v>
      </c>
      <c r="Q296" s="29" t="n">
        <f aca="false">L296*O296</f>
        <v>127333.2</v>
      </c>
      <c r="R296" s="8"/>
      <c r="XFC296" s="9"/>
      <c r="XFD296" s="9"/>
    </row>
    <row r="297" customFormat="false" ht="14.25" hidden="false" customHeight="true" outlineLevel="0" collapsed="false">
      <c r="A297" s="2" t="s">
        <v>2354</v>
      </c>
      <c r="B297" s="2" t="s">
        <v>2354</v>
      </c>
      <c r="C297" s="1" t="s">
        <v>4395</v>
      </c>
      <c r="D297" s="2" t="s">
        <v>4396</v>
      </c>
      <c r="E297" s="2" t="s">
        <v>5336</v>
      </c>
      <c r="F297" s="2" t="s">
        <v>5337</v>
      </c>
      <c r="G297" s="2" t="s">
        <v>5338</v>
      </c>
      <c r="H297" s="2" t="s">
        <v>28</v>
      </c>
      <c r="I297" s="2" t="s">
        <v>4400</v>
      </c>
      <c r="J297" s="4" t="n">
        <v>45646</v>
      </c>
      <c r="K297" s="4" t="n">
        <v>45676</v>
      </c>
      <c r="L297" s="27" t="n">
        <v>98.26</v>
      </c>
      <c r="M297" s="4" t="n">
        <v>45721</v>
      </c>
      <c r="N297" s="28" t="n">
        <v>75</v>
      </c>
      <c r="O297" s="28" t="n">
        <v>45</v>
      </c>
      <c r="P297" s="29" t="n">
        <f aca="false">L297*N297</f>
        <v>7369.5</v>
      </c>
      <c r="Q297" s="29" t="n">
        <f aca="false">L297*O297</f>
        <v>4421.7</v>
      </c>
      <c r="R297" s="8"/>
      <c r="XFC297" s="9"/>
      <c r="XFD297" s="9"/>
    </row>
    <row r="298" customFormat="false" ht="14.25" hidden="false" customHeight="true" outlineLevel="0" collapsed="false">
      <c r="A298" s="2" t="s">
        <v>2354</v>
      </c>
      <c r="B298" s="2" t="s">
        <v>2354</v>
      </c>
      <c r="C298" s="1" t="s">
        <v>5339</v>
      </c>
      <c r="D298" s="2" t="s">
        <v>5340</v>
      </c>
      <c r="E298" s="2" t="s">
        <v>5341</v>
      </c>
      <c r="F298" s="2" t="s">
        <v>5342</v>
      </c>
      <c r="G298" s="2" t="s">
        <v>5343</v>
      </c>
      <c r="H298" s="2" t="s">
        <v>28</v>
      </c>
      <c r="I298" s="2" t="s">
        <v>5344</v>
      </c>
      <c r="J298" s="4" t="n">
        <v>45642</v>
      </c>
      <c r="K298" s="4" t="n">
        <v>45672</v>
      </c>
      <c r="L298" s="27" t="n">
        <v>4600</v>
      </c>
      <c r="M298" s="4" t="n">
        <v>45701</v>
      </c>
      <c r="N298" s="28" t="n">
        <v>59</v>
      </c>
      <c r="O298" s="28" t="n">
        <v>29</v>
      </c>
      <c r="P298" s="29" t="n">
        <f aca="false">L298*N298</f>
        <v>271400</v>
      </c>
      <c r="Q298" s="29" t="n">
        <f aca="false">L298*O298</f>
        <v>133400</v>
      </c>
      <c r="R298" s="8"/>
      <c r="XFC298" s="9"/>
      <c r="XFD298" s="9"/>
    </row>
    <row r="299" customFormat="false" ht="14.25" hidden="false" customHeight="true" outlineLevel="0" collapsed="false">
      <c r="A299" s="2" t="s">
        <v>2354</v>
      </c>
      <c r="B299" s="2" t="s">
        <v>2354</v>
      </c>
      <c r="C299" s="1" t="s">
        <v>5339</v>
      </c>
      <c r="D299" s="2" t="s">
        <v>5340</v>
      </c>
      <c r="E299" s="2" t="s">
        <v>5341</v>
      </c>
      <c r="F299" s="2" t="s">
        <v>5342</v>
      </c>
      <c r="G299" s="2" t="s">
        <v>5343</v>
      </c>
      <c r="H299" s="2" t="s">
        <v>28</v>
      </c>
      <c r="I299" s="2" t="s">
        <v>5344</v>
      </c>
      <c r="J299" s="4" t="n">
        <v>45642</v>
      </c>
      <c r="K299" s="4" t="n">
        <v>45672</v>
      </c>
      <c r="L299" s="27" t="n">
        <v>1012</v>
      </c>
      <c r="M299" s="4" t="n">
        <v>45838</v>
      </c>
      <c r="N299" s="28" t="n">
        <v>196</v>
      </c>
      <c r="O299" s="28" t="n">
        <v>166</v>
      </c>
      <c r="P299" s="29" t="n">
        <f aca="false">L299*N299</f>
        <v>198352</v>
      </c>
      <c r="Q299" s="29" t="n">
        <f aca="false">L299*O299</f>
        <v>167992</v>
      </c>
      <c r="R299" s="8"/>
      <c r="XFC299" s="9"/>
      <c r="XFD299" s="9"/>
    </row>
    <row r="300" customFormat="false" ht="14.25" hidden="false" customHeight="true" outlineLevel="0" collapsed="false">
      <c r="A300" s="2" t="s">
        <v>2354</v>
      </c>
      <c r="B300" s="2" t="s">
        <v>2354</v>
      </c>
      <c r="C300" s="1" t="s">
        <v>4416</v>
      </c>
      <c r="D300" s="2" t="s">
        <v>4417</v>
      </c>
      <c r="E300" s="2" t="s">
        <v>5345</v>
      </c>
      <c r="F300" s="2" t="s">
        <v>5346</v>
      </c>
      <c r="G300" s="2" t="s">
        <v>5347</v>
      </c>
      <c r="H300" s="2" t="s">
        <v>28</v>
      </c>
      <c r="I300" s="2" t="s">
        <v>5348</v>
      </c>
      <c r="J300" s="4" t="n">
        <v>45728</v>
      </c>
      <c r="K300" s="4" t="n">
        <v>45758</v>
      </c>
      <c r="L300" s="27" t="n">
        <v>4693.77</v>
      </c>
      <c r="M300" s="4" t="n">
        <v>45757</v>
      </c>
      <c r="N300" s="28" t="n">
        <v>29</v>
      </c>
      <c r="O300" s="28" t="n">
        <v>-1</v>
      </c>
      <c r="P300" s="29" t="n">
        <f aca="false">L300*N300</f>
        <v>136119.33</v>
      </c>
      <c r="Q300" s="29" t="n">
        <f aca="false">L300*O300</f>
        <v>-4693.77</v>
      </c>
      <c r="R300" s="8"/>
      <c r="XFC300" s="9"/>
      <c r="XFD300" s="9"/>
    </row>
    <row r="301" customFormat="false" ht="14.25" hidden="false" customHeight="true" outlineLevel="0" collapsed="false">
      <c r="A301" s="2" t="s">
        <v>2354</v>
      </c>
      <c r="B301" s="2" t="s">
        <v>2354</v>
      </c>
      <c r="C301" s="1" t="s">
        <v>4292</v>
      </c>
      <c r="D301" s="2" t="s">
        <v>4293</v>
      </c>
      <c r="E301" s="2" t="s">
        <v>5349</v>
      </c>
      <c r="F301" s="2" t="s">
        <v>5350</v>
      </c>
      <c r="G301" s="2" t="s">
        <v>5351</v>
      </c>
      <c r="H301" s="2" t="s">
        <v>28</v>
      </c>
      <c r="I301" s="2" t="s">
        <v>5352</v>
      </c>
      <c r="J301" s="4" t="n">
        <v>45639</v>
      </c>
      <c r="K301" s="4" t="n">
        <v>45669</v>
      </c>
      <c r="L301" s="27" t="n">
        <v>6184.92</v>
      </c>
      <c r="M301" s="4" t="n">
        <v>45708</v>
      </c>
      <c r="N301" s="28" t="n">
        <v>69</v>
      </c>
      <c r="O301" s="28" t="n">
        <v>39</v>
      </c>
      <c r="P301" s="29" t="n">
        <f aca="false">L301*N301</f>
        <v>426759.48</v>
      </c>
      <c r="Q301" s="29" t="n">
        <f aca="false">L301*O301</f>
        <v>241211.88</v>
      </c>
      <c r="R301" s="8"/>
      <c r="XFC301" s="9"/>
      <c r="XFD301" s="9"/>
    </row>
    <row r="302" customFormat="false" ht="14.25" hidden="false" customHeight="true" outlineLevel="0" collapsed="false">
      <c r="A302" s="2" t="s">
        <v>2354</v>
      </c>
      <c r="B302" s="2" t="s">
        <v>2354</v>
      </c>
      <c r="C302" s="1" t="s">
        <v>4244</v>
      </c>
      <c r="D302" s="2" t="s">
        <v>4245</v>
      </c>
      <c r="E302" s="2" t="s">
        <v>5353</v>
      </c>
      <c r="F302" s="2" t="s">
        <v>5354</v>
      </c>
      <c r="G302" s="2" t="s">
        <v>5355</v>
      </c>
      <c r="H302" s="2" t="s">
        <v>28</v>
      </c>
      <c r="I302" s="2" t="s">
        <v>5356</v>
      </c>
      <c r="J302" s="4" t="n">
        <v>45665</v>
      </c>
      <c r="K302" s="4" t="n">
        <v>45695</v>
      </c>
      <c r="L302" s="27" t="n">
        <v>5970.31</v>
      </c>
      <c r="M302" s="4" t="n">
        <v>45708</v>
      </c>
      <c r="N302" s="28" t="n">
        <v>43</v>
      </c>
      <c r="O302" s="28" t="n">
        <v>13</v>
      </c>
      <c r="P302" s="29" t="n">
        <f aca="false">L302*N302</f>
        <v>256723.33</v>
      </c>
      <c r="Q302" s="29" t="n">
        <f aca="false">L302*O302</f>
        <v>77614.03</v>
      </c>
      <c r="R302" s="8"/>
      <c r="XFC302" s="9"/>
      <c r="XFD302" s="9"/>
    </row>
    <row r="303" customFormat="false" ht="14.25" hidden="false" customHeight="true" outlineLevel="0" collapsed="false">
      <c r="A303" s="2" t="s">
        <v>2354</v>
      </c>
      <c r="B303" s="2" t="s">
        <v>2354</v>
      </c>
      <c r="C303" s="1" t="s">
        <v>4206</v>
      </c>
      <c r="D303" s="2" t="s">
        <v>4207</v>
      </c>
      <c r="E303" s="2" t="s">
        <v>5357</v>
      </c>
      <c r="F303" s="2" t="s">
        <v>5358</v>
      </c>
      <c r="G303" s="2" t="s">
        <v>5359</v>
      </c>
      <c r="H303" s="2" t="s">
        <v>28</v>
      </c>
      <c r="I303" s="2" t="s">
        <v>5360</v>
      </c>
      <c r="J303" s="4" t="n">
        <v>45670</v>
      </c>
      <c r="K303" s="4" t="n">
        <v>45700</v>
      </c>
      <c r="L303" s="27" t="n">
        <v>59293.92</v>
      </c>
      <c r="M303" s="4" t="n">
        <v>45730</v>
      </c>
      <c r="N303" s="28" t="n">
        <v>60</v>
      </c>
      <c r="O303" s="28" t="n">
        <v>30</v>
      </c>
      <c r="P303" s="29" t="n">
        <f aca="false">L303*N303</f>
        <v>3557635.2</v>
      </c>
      <c r="Q303" s="29" t="n">
        <f aca="false">L303*O303</f>
        <v>1778817.6</v>
      </c>
      <c r="R303" s="8"/>
      <c r="XFC303" s="9"/>
      <c r="XFD303" s="9"/>
    </row>
    <row r="304" customFormat="false" ht="14.25" hidden="false" customHeight="true" outlineLevel="0" collapsed="false">
      <c r="A304" s="2" t="s">
        <v>2354</v>
      </c>
      <c r="B304" s="2" t="s">
        <v>2354</v>
      </c>
      <c r="C304" s="1" t="s">
        <v>4244</v>
      </c>
      <c r="D304" s="2" t="s">
        <v>4245</v>
      </c>
      <c r="E304" s="2" t="s">
        <v>5361</v>
      </c>
      <c r="F304" s="2" t="s">
        <v>5362</v>
      </c>
      <c r="G304" s="2" t="s">
        <v>5363</v>
      </c>
      <c r="H304" s="2" t="s">
        <v>28</v>
      </c>
      <c r="I304" s="2" t="s">
        <v>5364</v>
      </c>
      <c r="J304" s="4" t="n">
        <v>45638</v>
      </c>
      <c r="K304" s="4" t="n">
        <v>45668</v>
      </c>
      <c r="L304" s="27" t="n">
        <v>6657.39</v>
      </c>
      <c r="M304" s="4" t="n">
        <v>45708</v>
      </c>
      <c r="N304" s="28" t="n">
        <v>70</v>
      </c>
      <c r="O304" s="28" t="n">
        <v>40</v>
      </c>
      <c r="P304" s="29" t="n">
        <f aca="false">L304*N304</f>
        <v>466017.3</v>
      </c>
      <c r="Q304" s="29" t="n">
        <f aca="false">L304*O304</f>
        <v>266295.6</v>
      </c>
      <c r="R304" s="8"/>
      <c r="XFC304" s="9"/>
      <c r="XFD304" s="9"/>
    </row>
    <row r="305" customFormat="false" ht="14.25" hidden="false" customHeight="true" outlineLevel="0" collapsed="false">
      <c r="A305" s="2" t="s">
        <v>2354</v>
      </c>
      <c r="B305" s="2" t="s">
        <v>2354</v>
      </c>
      <c r="C305" s="1" t="s">
        <v>42</v>
      </c>
      <c r="E305" s="2" t="s">
        <v>5365</v>
      </c>
      <c r="F305" s="2" t="s">
        <v>5366</v>
      </c>
      <c r="G305" s="2" t="s">
        <v>5367</v>
      </c>
      <c r="H305" s="2" t="s">
        <v>28</v>
      </c>
      <c r="I305" s="2" t="s">
        <v>5368</v>
      </c>
      <c r="J305" s="4" t="n">
        <v>45707</v>
      </c>
      <c r="K305" s="4" t="n">
        <v>45737</v>
      </c>
      <c r="L305" s="27" t="n">
        <v>2156.96</v>
      </c>
      <c r="M305" s="4" t="n">
        <v>45761</v>
      </c>
      <c r="N305" s="28" t="n">
        <v>54</v>
      </c>
      <c r="O305" s="28" t="n">
        <v>24</v>
      </c>
      <c r="P305" s="29" t="n">
        <f aca="false">L305*N305</f>
        <v>116475.84</v>
      </c>
      <c r="Q305" s="29" t="n">
        <f aca="false">L305*O305</f>
        <v>51767.04</v>
      </c>
      <c r="R305" s="8"/>
      <c r="XFC305" s="9"/>
      <c r="XFD305" s="9"/>
    </row>
    <row r="306" customFormat="false" ht="14.25" hidden="false" customHeight="true" outlineLevel="0" collapsed="false">
      <c r="A306" s="2" t="s">
        <v>2354</v>
      </c>
      <c r="B306" s="2" t="s">
        <v>2354</v>
      </c>
      <c r="C306" s="1" t="s">
        <v>42</v>
      </c>
      <c r="E306" s="2" t="s">
        <v>5369</v>
      </c>
      <c r="F306" s="2" t="s">
        <v>5370</v>
      </c>
      <c r="G306" s="2" t="s">
        <v>80</v>
      </c>
      <c r="H306" s="2" t="s">
        <v>28</v>
      </c>
      <c r="I306" s="2" t="s">
        <v>5371</v>
      </c>
      <c r="J306" s="4" t="n">
        <v>45718</v>
      </c>
      <c r="K306" s="4" t="n">
        <v>45748</v>
      </c>
      <c r="L306" s="27" t="n">
        <v>2335.5</v>
      </c>
      <c r="M306" s="4" t="n">
        <v>45735</v>
      </c>
      <c r="N306" s="28" t="n">
        <v>17</v>
      </c>
      <c r="O306" s="28" t="n">
        <v>-13</v>
      </c>
      <c r="P306" s="29" t="n">
        <f aca="false">L306*N306</f>
        <v>39703.5</v>
      </c>
      <c r="Q306" s="29" t="n">
        <f aca="false">L306*O306</f>
        <v>-30361.5</v>
      </c>
      <c r="R306" s="8"/>
      <c r="XFC306" s="9"/>
      <c r="XFD306" s="9"/>
    </row>
    <row r="307" customFormat="false" ht="14.25" hidden="false" customHeight="true" outlineLevel="0" collapsed="false">
      <c r="A307" s="2" t="s">
        <v>2354</v>
      </c>
      <c r="B307" s="2" t="s">
        <v>2354</v>
      </c>
      <c r="C307" s="1" t="s">
        <v>4263</v>
      </c>
      <c r="D307" s="2" t="s">
        <v>4264</v>
      </c>
      <c r="E307" s="2" t="s">
        <v>5372</v>
      </c>
      <c r="F307" s="2" t="s">
        <v>5373</v>
      </c>
      <c r="G307" s="2" t="s">
        <v>5374</v>
      </c>
      <c r="H307" s="2" t="s">
        <v>28</v>
      </c>
      <c r="I307" s="2" t="s">
        <v>5375</v>
      </c>
      <c r="J307" s="4" t="n">
        <v>45728</v>
      </c>
      <c r="K307" s="4" t="n">
        <v>45758</v>
      </c>
      <c r="L307" s="27" t="n">
        <v>651.75</v>
      </c>
      <c r="M307" s="4" t="n">
        <v>45757</v>
      </c>
      <c r="N307" s="28" t="n">
        <v>29</v>
      </c>
      <c r="O307" s="28" t="n">
        <v>-1</v>
      </c>
      <c r="P307" s="29" t="n">
        <f aca="false">L307*N307</f>
        <v>18900.75</v>
      </c>
      <c r="Q307" s="29" t="n">
        <f aca="false">L307*O307</f>
        <v>-651.75</v>
      </c>
      <c r="R307" s="8"/>
      <c r="XFC307" s="9"/>
      <c r="XFD307" s="9"/>
    </row>
    <row r="308" customFormat="false" ht="14.25" hidden="false" customHeight="true" outlineLevel="0" collapsed="false">
      <c r="A308" s="2" t="s">
        <v>2354</v>
      </c>
      <c r="B308" s="2" t="s">
        <v>2354</v>
      </c>
      <c r="C308" s="1" t="s">
        <v>4329</v>
      </c>
      <c r="D308" s="2" t="s">
        <v>4330</v>
      </c>
      <c r="E308" s="2" t="s">
        <v>5376</v>
      </c>
      <c r="F308" s="2" t="s">
        <v>5377</v>
      </c>
      <c r="G308" s="2" t="s">
        <v>5378</v>
      </c>
      <c r="H308" s="2" t="s">
        <v>28</v>
      </c>
      <c r="I308" s="2" t="s">
        <v>5379</v>
      </c>
      <c r="J308" s="4" t="n">
        <v>45729</v>
      </c>
      <c r="K308" s="4" t="n">
        <v>45759</v>
      </c>
      <c r="L308" s="27" t="n">
        <v>2847.6</v>
      </c>
      <c r="M308" s="4" t="n">
        <v>45789</v>
      </c>
      <c r="N308" s="28" t="n">
        <v>60</v>
      </c>
      <c r="O308" s="28" t="n">
        <v>30</v>
      </c>
      <c r="P308" s="29" t="n">
        <f aca="false">L308*N308</f>
        <v>170856</v>
      </c>
      <c r="Q308" s="29" t="n">
        <f aca="false">L308*O308</f>
        <v>85428</v>
      </c>
      <c r="R308" s="8"/>
      <c r="XFC308" s="9"/>
      <c r="XFD308" s="9"/>
    </row>
    <row r="309" customFormat="false" ht="14.25" hidden="false" customHeight="true" outlineLevel="0" collapsed="false">
      <c r="A309" s="2" t="s">
        <v>2354</v>
      </c>
      <c r="B309" s="2" t="s">
        <v>2354</v>
      </c>
      <c r="C309" s="1" t="s">
        <v>4306</v>
      </c>
      <c r="D309" s="2" t="s">
        <v>4307</v>
      </c>
      <c r="E309" s="2" t="s">
        <v>5380</v>
      </c>
      <c r="F309" s="2" t="s">
        <v>5381</v>
      </c>
      <c r="G309" s="2" t="s">
        <v>5382</v>
      </c>
      <c r="H309" s="2" t="s">
        <v>28</v>
      </c>
      <c r="I309" s="2" t="s">
        <v>5383</v>
      </c>
      <c r="J309" s="4" t="n">
        <v>45750</v>
      </c>
      <c r="K309" s="4" t="n">
        <v>45780</v>
      </c>
      <c r="L309" s="27" t="n">
        <v>864</v>
      </c>
      <c r="M309" s="4" t="n">
        <v>45838</v>
      </c>
      <c r="N309" s="28" t="n">
        <v>88</v>
      </c>
      <c r="O309" s="28" t="n">
        <v>58</v>
      </c>
      <c r="P309" s="29" t="n">
        <f aca="false">L309*N309</f>
        <v>76032</v>
      </c>
      <c r="Q309" s="29" t="n">
        <f aca="false">L309*O309</f>
        <v>50112</v>
      </c>
      <c r="R309" s="8"/>
      <c r="XFC309" s="9"/>
      <c r="XFD309" s="9"/>
    </row>
    <row r="310" customFormat="false" ht="14.25" hidden="false" customHeight="true" outlineLevel="0" collapsed="false">
      <c r="A310" s="2" t="s">
        <v>2354</v>
      </c>
      <c r="B310" s="2" t="s">
        <v>2354</v>
      </c>
      <c r="C310" s="1" t="s">
        <v>42</v>
      </c>
      <c r="E310" s="2" t="s">
        <v>5384</v>
      </c>
      <c r="F310" s="2" t="s">
        <v>5385</v>
      </c>
      <c r="G310" s="2" t="s">
        <v>3452</v>
      </c>
      <c r="H310" s="2" t="s">
        <v>28</v>
      </c>
      <c r="I310" s="2" t="s">
        <v>5386</v>
      </c>
      <c r="J310" s="4" t="n">
        <v>45751</v>
      </c>
      <c r="K310" s="4" t="n">
        <v>45781</v>
      </c>
      <c r="L310" s="27" t="n">
        <v>3310.83</v>
      </c>
      <c r="M310" s="4" t="n">
        <v>45785</v>
      </c>
      <c r="N310" s="28" t="n">
        <v>34</v>
      </c>
      <c r="O310" s="28" t="n">
        <v>4</v>
      </c>
      <c r="P310" s="29" t="n">
        <f aca="false">L310*N310</f>
        <v>112568.22</v>
      </c>
      <c r="Q310" s="29" t="n">
        <f aca="false">L310*O310</f>
        <v>13243.32</v>
      </c>
      <c r="R310" s="8"/>
      <c r="XFC310" s="9"/>
      <c r="XFD310" s="9"/>
    </row>
    <row r="311" customFormat="false" ht="14.25" hidden="false" customHeight="true" outlineLevel="0" collapsed="false">
      <c r="A311" s="2" t="s">
        <v>2354</v>
      </c>
      <c r="B311" s="2" t="s">
        <v>2354</v>
      </c>
      <c r="C311" s="1" t="s">
        <v>42</v>
      </c>
      <c r="E311" s="2" t="s">
        <v>5387</v>
      </c>
      <c r="F311" s="2" t="s">
        <v>5388</v>
      </c>
      <c r="G311" s="2" t="s">
        <v>2179</v>
      </c>
      <c r="H311" s="2" t="s">
        <v>28</v>
      </c>
      <c r="I311" s="2" t="s">
        <v>5389</v>
      </c>
      <c r="J311" s="4" t="n">
        <v>45704</v>
      </c>
      <c r="K311" s="4" t="n">
        <v>45734</v>
      </c>
      <c r="L311" s="27" t="n">
        <v>694.86</v>
      </c>
      <c r="M311" s="4" t="n">
        <v>45733</v>
      </c>
      <c r="N311" s="28" t="n">
        <v>29</v>
      </c>
      <c r="O311" s="28" t="n">
        <v>-1</v>
      </c>
      <c r="P311" s="29" t="n">
        <f aca="false">L311*N311</f>
        <v>20150.94</v>
      </c>
      <c r="Q311" s="29" t="n">
        <f aca="false">L311*O311</f>
        <v>-694.86</v>
      </c>
      <c r="R311" s="8"/>
      <c r="XFC311" s="9"/>
      <c r="XFD311" s="9"/>
    </row>
    <row r="312" customFormat="false" ht="13.8" hidden="false" customHeight="false" outlineLevel="0" collapsed="false">
      <c r="L312" s="33" t="n">
        <f aca="false">SUM(L5:L311)</f>
        <v>13288762.39</v>
      </c>
      <c r="N312" s="39" t="n">
        <f aca="false">P312/L312</f>
        <v>38.317441160147</v>
      </c>
      <c r="O312" s="39" t="n">
        <f aca="false">Q312/L312</f>
        <v>8.31628954349902</v>
      </c>
      <c r="P312" s="33" t="n">
        <f aca="false">SUM(P5:P311)</f>
        <v>509191370.97</v>
      </c>
      <c r="Q312" s="33" t="n">
        <f aca="false">SUM(Q5:Q311)</f>
        <v>110513195.71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A1:XFD84"/>
  <sheetViews>
    <sheetView showFormulas="false" showGridLines="true" showRowColHeaders="true" showZeros="true" rightToLeft="false" tabSelected="false" showOutlineSymbols="true" defaultGridColor="true" view="normal" topLeftCell="G1" colorId="64" zoomScale="75" zoomScaleNormal="75" zoomScalePageLayoutView="100" workbookViewId="0">
      <selection pane="topLeft" activeCell="F1" activeCellId="0" sqref="F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24.69"/>
    <col collapsed="false" customWidth="true" hidden="false" outlineLevel="0" max="4" min="4" style="9" width="18.66"/>
    <col collapsed="false" customWidth="true" hidden="false" outlineLevel="0" max="5" min="5" style="9" width="20.39"/>
    <col collapsed="false" customWidth="true" hidden="false" outlineLevel="0" max="6" min="6" style="9" width="19.59"/>
    <col collapsed="false" customWidth="true" hidden="false" outlineLevel="0" max="16" min="16" style="9" width="15.0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1446</v>
      </c>
      <c r="B5" s="2" t="s">
        <v>1446</v>
      </c>
      <c r="C5" s="1" t="s">
        <v>42</v>
      </c>
      <c r="D5" s="2"/>
      <c r="E5" s="2" t="s">
        <v>1447</v>
      </c>
      <c r="F5" s="2" t="s">
        <v>1448</v>
      </c>
      <c r="G5" s="2" t="s">
        <v>80</v>
      </c>
      <c r="H5" s="2" t="s">
        <v>28</v>
      </c>
      <c r="I5" s="2" t="s">
        <v>1449</v>
      </c>
      <c r="J5" s="4" t="n">
        <v>45666</v>
      </c>
      <c r="K5" s="4" t="n">
        <v>45696</v>
      </c>
      <c r="L5" s="27" t="n">
        <v>65818.33</v>
      </c>
      <c r="M5" s="4" t="n">
        <v>45709</v>
      </c>
      <c r="N5" s="28" t="n">
        <v>43</v>
      </c>
      <c r="O5" s="28" t="n">
        <v>13</v>
      </c>
      <c r="P5" s="29" t="n">
        <f aca="false">L5*N5</f>
        <v>2830188.19</v>
      </c>
      <c r="Q5" s="29" t="n">
        <f aca="false">L5*O5</f>
        <v>855638.29</v>
      </c>
      <c r="R5" s="8"/>
      <c r="XFC5" s="9"/>
      <c r="XFD5" s="9"/>
    </row>
    <row r="6" customFormat="false" ht="14.25" hidden="false" customHeight="true" outlineLevel="0" collapsed="false">
      <c r="A6" s="2" t="s">
        <v>1446</v>
      </c>
      <c r="B6" s="2" t="s">
        <v>1446</v>
      </c>
      <c r="C6" s="1" t="s">
        <v>1450</v>
      </c>
      <c r="D6" s="2" t="s">
        <v>1451</v>
      </c>
      <c r="E6" s="2" t="s">
        <v>1452</v>
      </c>
      <c r="F6" s="2" t="s">
        <v>1453</v>
      </c>
      <c r="G6" s="2" t="s">
        <v>1454</v>
      </c>
      <c r="H6" s="2" t="s">
        <v>28</v>
      </c>
      <c r="I6" s="2" t="s">
        <v>1455</v>
      </c>
      <c r="J6" s="4" t="n">
        <v>45637</v>
      </c>
      <c r="K6" s="4" t="n">
        <v>45667</v>
      </c>
      <c r="L6" s="27" t="n">
        <v>54.75</v>
      </c>
      <c r="M6" s="4" t="n">
        <v>45838</v>
      </c>
      <c r="N6" s="28" t="n">
        <v>201</v>
      </c>
      <c r="O6" s="28" t="n">
        <v>171</v>
      </c>
      <c r="P6" s="29" t="n">
        <f aca="false">L6*N6</f>
        <v>11004.75</v>
      </c>
      <c r="Q6" s="29" t="n">
        <f aca="false">L6*O6</f>
        <v>9362.25</v>
      </c>
      <c r="R6" s="8"/>
      <c r="XFC6" s="9"/>
      <c r="XFD6" s="9"/>
    </row>
    <row r="7" customFormat="false" ht="14.25" hidden="false" customHeight="true" outlineLevel="0" collapsed="false">
      <c r="A7" s="2" t="s">
        <v>1446</v>
      </c>
      <c r="B7" s="2" t="s">
        <v>1446</v>
      </c>
      <c r="C7" s="1" t="s">
        <v>42</v>
      </c>
      <c r="D7" s="2"/>
      <c r="E7" s="2" t="s">
        <v>1456</v>
      </c>
      <c r="F7" s="2" t="s">
        <v>1457</v>
      </c>
      <c r="G7" s="2" t="s">
        <v>1458</v>
      </c>
      <c r="H7" s="2" t="s">
        <v>28</v>
      </c>
      <c r="I7" s="2" t="s">
        <v>1459</v>
      </c>
      <c r="J7" s="4" t="n">
        <v>45806</v>
      </c>
      <c r="K7" s="4" t="n">
        <v>45836</v>
      </c>
      <c r="L7" s="27" t="n">
        <v>13189.74</v>
      </c>
      <c r="M7" s="4" t="n">
        <v>45838</v>
      </c>
      <c r="N7" s="28" t="n">
        <v>32</v>
      </c>
      <c r="O7" s="28" t="n">
        <v>2</v>
      </c>
      <c r="P7" s="29" t="n">
        <f aca="false">L7*N7</f>
        <v>422071.68</v>
      </c>
      <c r="Q7" s="29" t="n">
        <f aca="false">L7*O7</f>
        <v>26379.48</v>
      </c>
      <c r="R7" s="8"/>
      <c r="XFC7" s="9"/>
      <c r="XFD7" s="9"/>
    </row>
    <row r="8" customFormat="false" ht="14.25" hidden="false" customHeight="true" outlineLevel="0" collapsed="false">
      <c r="A8" s="2" t="s">
        <v>1446</v>
      </c>
      <c r="B8" s="2" t="s">
        <v>1446</v>
      </c>
      <c r="C8" s="1" t="s">
        <v>1460</v>
      </c>
      <c r="D8" s="2" t="s">
        <v>1461</v>
      </c>
      <c r="E8" s="2" t="s">
        <v>1462</v>
      </c>
      <c r="F8" s="2" t="s">
        <v>1463</v>
      </c>
      <c r="G8" s="2" t="s">
        <v>1464</v>
      </c>
      <c r="H8" s="2" t="s">
        <v>28</v>
      </c>
      <c r="I8" s="2" t="s">
        <v>1465</v>
      </c>
      <c r="J8" s="4" t="n">
        <v>45644</v>
      </c>
      <c r="K8" s="4" t="n">
        <v>45674</v>
      </c>
      <c r="L8" s="27" t="n">
        <v>23898.26</v>
      </c>
      <c r="M8" s="4" t="n">
        <v>45713</v>
      </c>
      <c r="N8" s="28" t="n">
        <v>69</v>
      </c>
      <c r="O8" s="28" t="n">
        <v>39</v>
      </c>
      <c r="P8" s="29" t="n">
        <f aca="false">L8*N8</f>
        <v>1648979.94</v>
      </c>
      <c r="Q8" s="29" t="n">
        <f aca="false">L8*O8</f>
        <v>932032.14</v>
      </c>
      <c r="R8" s="8"/>
      <c r="XFC8" s="9"/>
      <c r="XFD8" s="9"/>
    </row>
    <row r="9" customFormat="false" ht="14.25" hidden="false" customHeight="true" outlineLevel="0" collapsed="false">
      <c r="A9" s="2" t="s">
        <v>1446</v>
      </c>
      <c r="B9" s="2" t="s">
        <v>1446</v>
      </c>
      <c r="C9" s="1" t="s">
        <v>1466</v>
      </c>
      <c r="D9" s="2" t="s">
        <v>1467</v>
      </c>
      <c r="E9" s="2" t="s">
        <v>1468</v>
      </c>
      <c r="F9" s="2" t="s">
        <v>1469</v>
      </c>
      <c r="G9" s="2" t="s">
        <v>1470</v>
      </c>
      <c r="H9" s="2" t="s">
        <v>28</v>
      </c>
      <c r="I9" s="2" t="s">
        <v>1471</v>
      </c>
      <c r="J9" s="4" t="n">
        <v>45821</v>
      </c>
      <c r="K9" s="4" t="n">
        <v>45851</v>
      </c>
      <c r="L9" s="27" t="n">
        <v>162070.61</v>
      </c>
      <c r="M9" s="4" t="n">
        <v>45831</v>
      </c>
      <c r="N9" s="28" t="n">
        <v>10</v>
      </c>
      <c r="O9" s="28" t="n">
        <v>-20</v>
      </c>
      <c r="P9" s="29" t="n">
        <f aca="false">L9*N9</f>
        <v>1620706.1</v>
      </c>
      <c r="Q9" s="29" t="n">
        <f aca="false">L9*O9</f>
        <v>-3241412.2</v>
      </c>
      <c r="R9" s="8"/>
      <c r="XFC9" s="9"/>
      <c r="XFD9" s="9"/>
    </row>
    <row r="10" customFormat="false" ht="14.25" hidden="false" customHeight="true" outlineLevel="0" collapsed="false">
      <c r="A10" s="2" t="s">
        <v>1446</v>
      </c>
      <c r="B10" s="2" t="s">
        <v>1446</v>
      </c>
      <c r="C10" s="1" t="s">
        <v>1472</v>
      </c>
      <c r="D10" s="2" t="s">
        <v>1473</v>
      </c>
      <c r="E10" s="2" t="s">
        <v>1474</v>
      </c>
      <c r="F10" s="2" t="s">
        <v>1475</v>
      </c>
      <c r="G10" s="2" t="s">
        <v>1476</v>
      </c>
      <c r="H10" s="2" t="s">
        <v>28</v>
      </c>
      <c r="I10" s="2" t="s">
        <v>1477</v>
      </c>
      <c r="J10" s="4" t="n">
        <v>45769</v>
      </c>
      <c r="K10" s="4" t="n">
        <v>45799</v>
      </c>
      <c r="L10" s="27" t="n">
        <v>488.16</v>
      </c>
      <c r="M10" s="4" t="n">
        <v>45838</v>
      </c>
      <c r="N10" s="28" t="n">
        <v>69</v>
      </c>
      <c r="O10" s="28" t="n">
        <v>39</v>
      </c>
      <c r="P10" s="29" t="n">
        <f aca="false">L10*N10</f>
        <v>33683.04</v>
      </c>
      <c r="Q10" s="29" t="n">
        <f aca="false">L10*O10</f>
        <v>19038.24</v>
      </c>
      <c r="R10" s="8"/>
      <c r="XFC10" s="9"/>
      <c r="XFD10" s="9"/>
    </row>
    <row r="11" customFormat="false" ht="14.25" hidden="false" customHeight="true" outlineLevel="0" collapsed="false">
      <c r="A11" s="2" t="s">
        <v>1446</v>
      </c>
      <c r="B11" s="2" t="s">
        <v>1446</v>
      </c>
      <c r="C11" s="1" t="s">
        <v>1478</v>
      </c>
      <c r="D11" s="2" t="s">
        <v>1479</v>
      </c>
      <c r="E11" s="2" t="s">
        <v>1480</v>
      </c>
      <c r="F11" s="2" t="s">
        <v>1481</v>
      </c>
      <c r="G11" s="2" t="s">
        <v>1482</v>
      </c>
      <c r="H11" s="2" t="s">
        <v>28</v>
      </c>
      <c r="I11" s="2" t="s">
        <v>1483</v>
      </c>
      <c r="J11" s="4" t="n">
        <v>45794</v>
      </c>
      <c r="K11" s="4" t="n">
        <v>45824</v>
      </c>
      <c r="L11" s="27" t="n">
        <v>46926.49</v>
      </c>
      <c r="M11" s="4" t="n">
        <v>45817</v>
      </c>
      <c r="N11" s="28" t="n">
        <v>23</v>
      </c>
      <c r="O11" s="28" t="n">
        <v>-7</v>
      </c>
      <c r="P11" s="29" t="n">
        <f aca="false">L11*N11</f>
        <v>1079309.27</v>
      </c>
      <c r="Q11" s="29" t="n">
        <f aca="false">L11*O11</f>
        <v>-328485.43</v>
      </c>
      <c r="R11" s="8"/>
      <c r="XFC11" s="9"/>
      <c r="XFD11" s="9"/>
    </row>
    <row r="12" customFormat="false" ht="14.25" hidden="false" customHeight="true" outlineLevel="0" collapsed="false">
      <c r="A12" s="2" t="s">
        <v>1446</v>
      </c>
      <c r="B12" s="2" t="s">
        <v>1446</v>
      </c>
      <c r="C12" s="1" t="s">
        <v>1484</v>
      </c>
      <c r="D12" s="2" t="s">
        <v>1485</v>
      </c>
      <c r="E12" s="2" t="s">
        <v>1486</v>
      </c>
      <c r="F12" s="2" t="s">
        <v>1487</v>
      </c>
      <c r="G12" s="2" t="s">
        <v>1488</v>
      </c>
      <c r="H12" s="2" t="s">
        <v>28</v>
      </c>
      <c r="I12" s="2" t="s">
        <v>1489</v>
      </c>
      <c r="J12" s="4" t="n">
        <v>45808</v>
      </c>
      <c r="K12" s="4" t="n">
        <v>45838</v>
      </c>
      <c r="L12" s="27" t="n">
        <v>587.05</v>
      </c>
      <c r="M12" s="4" t="n">
        <v>45832</v>
      </c>
      <c r="N12" s="28" t="n">
        <v>24</v>
      </c>
      <c r="O12" s="28" t="n">
        <v>-6</v>
      </c>
      <c r="P12" s="29" t="n">
        <f aca="false">L12*N12</f>
        <v>14089.2</v>
      </c>
      <c r="Q12" s="29" t="n">
        <f aca="false">L12*O12</f>
        <v>-3522.3</v>
      </c>
      <c r="R12" s="8"/>
      <c r="XFC12" s="9"/>
      <c r="XFD12" s="9"/>
    </row>
    <row r="13" customFormat="false" ht="14.25" hidden="false" customHeight="true" outlineLevel="0" collapsed="false">
      <c r="A13" s="2" t="s">
        <v>1446</v>
      </c>
      <c r="B13" s="2" t="s">
        <v>1446</v>
      </c>
      <c r="C13" s="1" t="s">
        <v>1450</v>
      </c>
      <c r="D13" s="2" t="s">
        <v>1451</v>
      </c>
      <c r="E13" s="2" t="s">
        <v>1490</v>
      </c>
      <c r="F13" s="2" t="s">
        <v>1491</v>
      </c>
      <c r="G13" s="2" t="s">
        <v>1492</v>
      </c>
      <c r="H13" s="2" t="s">
        <v>28</v>
      </c>
      <c r="I13" s="2" t="s">
        <v>1493</v>
      </c>
      <c r="J13" s="4" t="n">
        <v>45657</v>
      </c>
      <c r="K13" s="4" t="n">
        <v>45687</v>
      </c>
      <c r="L13" s="27" t="n">
        <v>229.53</v>
      </c>
      <c r="M13" s="4" t="n">
        <v>45838</v>
      </c>
      <c r="N13" s="28" t="n">
        <v>181</v>
      </c>
      <c r="O13" s="28" t="n">
        <v>151</v>
      </c>
      <c r="P13" s="29" t="n">
        <f aca="false">L13*N13</f>
        <v>41544.93</v>
      </c>
      <c r="Q13" s="29" t="n">
        <f aca="false">L13*O13</f>
        <v>34659.03</v>
      </c>
      <c r="R13" s="8"/>
      <c r="XFC13" s="9"/>
      <c r="XFD13" s="9"/>
    </row>
    <row r="14" customFormat="false" ht="14.25" hidden="false" customHeight="true" outlineLevel="0" collapsed="false">
      <c r="A14" s="2" t="s">
        <v>1446</v>
      </c>
      <c r="B14" s="2" t="s">
        <v>1446</v>
      </c>
      <c r="C14" s="1" t="s">
        <v>1460</v>
      </c>
      <c r="D14" s="2" t="s">
        <v>1461</v>
      </c>
      <c r="E14" s="2" t="s">
        <v>1494</v>
      </c>
      <c r="F14" s="2" t="s">
        <v>1495</v>
      </c>
      <c r="G14" s="2" t="s">
        <v>1496</v>
      </c>
      <c r="H14" s="2" t="s">
        <v>28</v>
      </c>
      <c r="I14" s="2" t="s">
        <v>1497</v>
      </c>
      <c r="J14" s="4" t="n">
        <v>45783</v>
      </c>
      <c r="K14" s="4" t="n">
        <v>45813</v>
      </c>
      <c r="L14" s="27" t="n">
        <v>98351.35</v>
      </c>
      <c r="M14" s="4" t="n">
        <v>45824</v>
      </c>
      <c r="N14" s="28" t="n">
        <v>41</v>
      </c>
      <c r="O14" s="28" t="n">
        <v>11</v>
      </c>
      <c r="P14" s="29" t="n">
        <f aca="false">L14*N14</f>
        <v>4032405.35</v>
      </c>
      <c r="Q14" s="29" t="n">
        <f aca="false">L14*O14</f>
        <v>1081864.85</v>
      </c>
      <c r="R14" s="8"/>
      <c r="XFC14" s="9"/>
      <c r="XFD14" s="9"/>
    </row>
    <row r="15" customFormat="false" ht="14.25" hidden="false" customHeight="true" outlineLevel="0" collapsed="false">
      <c r="A15" s="2" t="s">
        <v>1446</v>
      </c>
      <c r="B15" s="2" t="s">
        <v>1446</v>
      </c>
      <c r="C15" s="1" t="s">
        <v>1498</v>
      </c>
      <c r="D15" s="2" t="s">
        <v>1499</v>
      </c>
      <c r="E15" s="2" t="s">
        <v>1500</v>
      </c>
      <c r="F15" s="2" t="s">
        <v>1501</v>
      </c>
      <c r="G15" s="2" t="s">
        <v>1502</v>
      </c>
      <c r="H15" s="2" t="s">
        <v>28</v>
      </c>
      <c r="I15" s="2" t="s">
        <v>1503</v>
      </c>
      <c r="J15" s="4" t="n">
        <v>45799</v>
      </c>
      <c r="K15" s="4" t="n">
        <v>45829</v>
      </c>
      <c r="L15" s="27" t="n">
        <v>188027.98</v>
      </c>
      <c r="M15" s="4" t="n">
        <v>45814</v>
      </c>
      <c r="N15" s="28" t="n">
        <v>15</v>
      </c>
      <c r="O15" s="28" t="n">
        <v>-15</v>
      </c>
      <c r="P15" s="29" t="n">
        <f aca="false">L15*N15</f>
        <v>2820419.7</v>
      </c>
      <c r="Q15" s="29" t="n">
        <f aca="false">L15*O15</f>
        <v>-2820419.7</v>
      </c>
      <c r="R15" s="8"/>
      <c r="XFC15" s="9"/>
      <c r="XFD15" s="9"/>
    </row>
    <row r="16" customFormat="false" ht="14.25" hidden="false" customHeight="true" outlineLevel="0" collapsed="false">
      <c r="A16" s="2" t="s">
        <v>1446</v>
      </c>
      <c r="B16" s="2" t="s">
        <v>1446</v>
      </c>
      <c r="C16" s="1" t="s">
        <v>1466</v>
      </c>
      <c r="D16" s="2" t="s">
        <v>1467</v>
      </c>
      <c r="E16" s="2" t="s">
        <v>1504</v>
      </c>
      <c r="F16" s="2" t="s">
        <v>1505</v>
      </c>
      <c r="G16" s="2" t="s">
        <v>1506</v>
      </c>
      <c r="H16" s="2" t="s">
        <v>28</v>
      </c>
      <c r="I16" s="2" t="s">
        <v>1507</v>
      </c>
      <c r="J16" s="4" t="n">
        <v>45775</v>
      </c>
      <c r="K16" s="4" t="n">
        <v>45805</v>
      </c>
      <c r="L16" s="27" t="n">
        <v>111558.93</v>
      </c>
      <c r="M16" s="4" t="n">
        <v>45838</v>
      </c>
      <c r="N16" s="28" t="n">
        <v>63</v>
      </c>
      <c r="O16" s="28" t="n">
        <v>33</v>
      </c>
      <c r="P16" s="29" t="n">
        <f aca="false">L16*N16</f>
        <v>7028212.59</v>
      </c>
      <c r="Q16" s="29" t="n">
        <f aca="false">L16*O16</f>
        <v>3681444.69</v>
      </c>
      <c r="R16" s="8"/>
      <c r="XFC16" s="9"/>
      <c r="XFD16" s="9"/>
    </row>
    <row r="17" customFormat="false" ht="14.25" hidden="false" customHeight="true" outlineLevel="0" collapsed="false">
      <c r="A17" s="2" t="s">
        <v>1446</v>
      </c>
      <c r="B17" s="2" t="s">
        <v>1446</v>
      </c>
      <c r="C17" s="1" t="s">
        <v>1484</v>
      </c>
      <c r="D17" s="2" t="s">
        <v>1485</v>
      </c>
      <c r="E17" s="2" t="s">
        <v>1508</v>
      </c>
      <c r="F17" s="2" t="s">
        <v>1509</v>
      </c>
      <c r="G17" s="2" t="s">
        <v>1510</v>
      </c>
      <c r="H17" s="2" t="s">
        <v>28</v>
      </c>
      <c r="I17" s="2" t="s">
        <v>1511</v>
      </c>
      <c r="J17" s="4" t="n">
        <v>45808</v>
      </c>
      <c r="K17" s="4" t="n">
        <v>45838</v>
      </c>
      <c r="L17" s="27" t="n">
        <v>79894.23</v>
      </c>
      <c r="M17" s="4" t="n">
        <v>45832</v>
      </c>
      <c r="N17" s="28" t="n">
        <v>24</v>
      </c>
      <c r="O17" s="28" t="n">
        <v>-6</v>
      </c>
      <c r="P17" s="29" t="n">
        <f aca="false">L17*N17</f>
        <v>1917461.52</v>
      </c>
      <c r="Q17" s="29" t="n">
        <f aca="false">L17*O17</f>
        <v>-479365.38</v>
      </c>
      <c r="R17" s="8"/>
      <c r="XFC17" s="9"/>
      <c r="XFD17" s="9"/>
    </row>
    <row r="18" customFormat="false" ht="14.25" hidden="false" customHeight="true" outlineLevel="0" collapsed="false">
      <c r="A18" s="2" t="s">
        <v>1446</v>
      </c>
      <c r="B18" s="2" t="s">
        <v>1446</v>
      </c>
      <c r="C18" s="1" t="s">
        <v>1450</v>
      </c>
      <c r="D18" s="2" t="s">
        <v>1451</v>
      </c>
      <c r="E18" s="2" t="s">
        <v>1512</v>
      </c>
      <c r="F18" s="2" t="s">
        <v>1513</v>
      </c>
      <c r="G18" s="2" t="s">
        <v>1514</v>
      </c>
      <c r="H18" s="2" t="s">
        <v>28</v>
      </c>
      <c r="I18" s="2" t="s">
        <v>1515</v>
      </c>
      <c r="J18" s="4" t="n">
        <v>45637</v>
      </c>
      <c r="K18" s="4" t="n">
        <v>45667</v>
      </c>
      <c r="L18" s="27" t="n">
        <v>150</v>
      </c>
      <c r="M18" s="4" t="n">
        <v>45838</v>
      </c>
      <c r="N18" s="28" t="n">
        <v>201</v>
      </c>
      <c r="O18" s="28" t="n">
        <v>171</v>
      </c>
      <c r="P18" s="29" t="n">
        <f aca="false">L18*N18</f>
        <v>30150</v>
      </c>
      <c r="Q18" s="29" t="n">
        <f aca="false">L18*O18</f>
        <v>25650</v>
      </c>
      <c r="R18" s="8"/>
      <c r="XFC18" s="9"/>
      <c r="XFD18" s="9"/>
    </row>
    <row r="19" customFormat="false" ht="14.25" hidden="false" customHeight="true" outlineLevel="0" collapsed="false">
      <c r="A19" s="2" t="s">
        <v>1446</v>
      </c>
      <c r="B19" s="2" t="s">
        <v>1446</v>
      </c>
      <c r="C19" s="1" t="s">
        <v>1516</v>
      </c>
      <c r="D19" s="2" t="s">
        <v>1517</v>
      </c>
      <c r="E19" s="2" t="s">
        <v>1518</v>
      </c>
      <c r="F19" s="2" t="s">
        <v>1519</v>
      </c>
      <c r="G19" s="2" t="s">
        <v>1520</v>
      </c>
      <c r="H19" s="2" t="s">
        <v>28</v>
      </c>
      <c r="I19" s="2" t="s">
        <v>1521</v>
      </c>
      <c r="J19" s="4" t="n">
        <v>45783</v>
      </c>
      <c r="K19" s="4" t="n">
        <v>45813</v>
      </c>
      <c r="L19" s="27" t="n">
        <v>66288.47</v>
      </c>
      <c r="M19" s="4" t="n">
        <v>45820</v>
      </c>
      <c r="N19" s="28" t="n">
        <v>37</v>
      </c>
      <c r="O19" s="28" t="n">
        <v>7</v>
      </c>
      <c r="P19" s="29" t="n">
        <f aca="false">L19*N19</f>
        <v>2452673.39</v>
      </c>
      <c r="Q19" s="29" t="n">
        <f aca="false">L19*O19</f>
        <v>464019.29</v>
      </c>
      <c r="R19" s="8"/>
      <c r="XFC19" s="9"/>
      <c r="XFD19" s="9"/>
    </row>
    <row r="20" customFormat="false" ht="14.25" hidden="false" customHeight="true" outlineLevel="0" collapsed="false">
      <c r="A20" s="2" t="s">
        <v>1446</v>
      </c>
      <c r="B20" s="2" t="s">
        <v>1446</v>
      </c>
      <c r="C20" s="1" t="s">
        <v>1522</v>
      </c>
      <c r="D20" s="2" t="s">
        <v>1523</v>
      </c>
      <c r="E20" s="2" t="s">
        <v>1524</v>
      </c>
      <c r="F20" s="2" t="s">
        <v>1525</v>
      </c>
      <c r="G20" s="2" t="s">
        <v>1526</v>
      </c>
      <c r="H20" s="2" t="s">
        <v>28</v>
      </c>
      <c r="I20" s="2" t="s">
        <v>1527</v>
      </c>
      <c r="J20" s="4" t="n">
        <v>45797</v>
      </c>
      <c r="K20" s="4" t="n">
        <v>45827</v>
      </c>
      <c r="L20" s="27" t="n">
        <v>54193</v>
      </c>
      <c r="M20" s="4" t="n">
        <v>45838</v>
      </c>
      <c r="N20" s="28" t="n">
        <v>41</v>
      </c>
      <c r="O20" s="28" t="n">
        <v>11</v>
      </c>
      <c r="P20" s="29" t="n">
        <f aca="false">L20*N20</f>
        <v>2221913</v>
      </c>
      <c r="Q20" s="29" t="n">
        <f aca="false">L20*O20</f>
        <v>596123</v>
      </c>
      <c r="R20" s="8"/>
      <c r="XFC20" s="9"/>
      <c r="XFD20" s="9"/>
    </row>
    <row r="21" customFormat="false" ht="14.25" hidden="false" customHeight="true" outlineLevel="0" collapsed="false">
      <c r="A21" s="2" t="s">
        <v>1446</v>
      </c>
      <c r="B21" s="2" t="s">
        <v>1446</v>
      </c>
      <c r="C21" s="1" t="s">
        <v>1528</v>
      </c>
      <c r="D21" s="2" t="s">
        <v>1529</v>
      </c>
      <c r="E21" s="2" t="s">
        <v>1530</v>
      </c>
      <c r="F21" s="2" t="s">
        <v>1531</v>
      </c>
      <c r="G21" s="2" t="s">
        <v>1532</v>
      </c>
      <c r="H21" s="2" t="s">
        <v>28</v>
      </c>
      <c r="I21" s="2" t="s">
        <v>1533</v>
      </c>
      <c r="J21" s="4" t="n">
        <v>45769</v>
      </c>
      <c r="K21" s="4" t="n">
        <v>45799</v>
      </c>
      <c r="L21" s="27" t="n">
        <v>114573.43</v>
      </c>
      <c r="M21" s="4" t="n">
        <v>45799</v>
      </c>
      <c r="N21" s="28" t="n">
        <v>30</v>
      </c>
      <c r="O21" s="28" t="n">
        <v>0</v>
      </c>
      <c r="P21" s="29" t="n">
        <f aca="false">L21*N21</f>
        <v>3437202.9</v>
      </c>
      <c r="Q21" s="29" t="n">
        <f aca="false">L21*O21</f>
        <v>0</v>
      </c>
      <c r="R21" s="8"/>
      <c r="XFC21" s="9"/>
      <c r="XFD21" s="9"/>
    </row>
    <row r="22" customFormat="false" ht="14.25" hidden="false" customHeight="true" outlineLevel="0" collapsed="false">
      <c r="A22" s="2" t="s">
        <v>1446</v>
      </c>
      <c r="B22" s="2" t="s">
        <v>1446</v>
      </c>
      <c r="C22" s="1" t="s">
        <v>1450</v>
      </c>
      <c r="D22" s="2" t="s">
        <v>1451</v>
      </c>
      <c r="E22" s="2" t="s">
        <v>1534</v>
      </c>
      <c r="F22" s="2" t="s">
        <v>1535</v>
      </c>
      <c r="G22" s="2" t="s">
        <v>1536</v>
      </c>
      <c r="H22" s="2" t="s">
        <v>28</v>
      </c>
      <c r="I22" s="2" t="s">
        <v>1537</v>
      </c>
      <c r="J22" s="4" t="n">
        <v>45636</v>
      </c>
      <c r="K22" s="4" t="n">
        <v>45666</v>
      </c>
      <c r="L22" s="27" t="n">
        <v>228.46</v>
      </c>
      <c r="M22" s="4" t="n">
        <v>45838</v>
      </c>
      <c r="N22" s="28" t="n">
        <v>202</v>
      </c>
      <c r="O22" s="28" t="n">
        <v>172</v>
      </c>
      <c r="P22" s="29" t="n">
        <f aca="false">L22*N22</f>
        <v>46148.92</v>
      </c>
      <c r="Q22" s="29" t="n">
        <f aca="false">L22*O22</f>
        <v>39295.12</v>
      </c>
      <c r="R22" s="8"/>
      <c r="XFC22" s="9"/>
      <c r="XFD22" s="9"/>
    </row>
    <row r="23" customFormat="false" ht="14.25" hidden="false" customHeight="true" outlineLevel="0" collapsed="false">
      <c r="A23" s="2" t="s">
        <v>1446</v>
      </c>
      <c r="B23" s="2" t="s">
        <v>1446</v>
      </c>
      <c r="C23" s="1" t="s">
        <v>1484</v>
      </c>
      <c r="D23" s="2" t="s">
        <v>1485</v>
      </c>
      <c r="E23" s="2" t="s">
        <v>1538</v>
      </c>
      <c r="F23" s="2" t="s">
        <v>1539</v>
      </c>
      <c r="G23" s="2" t="s">
        <v>1540</v>
      </c>
      <c r="H23" s="2" t="s">
        <v>28</v>
      </c>
      <c r="I23" s="2" t="s">
        <v>1541</v>
      </c>
      <c r="J23" s="4" t="n">
        <v>45807</v>
      </c>
      <c r="K23" s="4" t="n">
        <v>45837</v>
      </c>
      <c r="L23" s="27" t="n">
        <v>36927.8</v>
      </c>
      <c r="M23" s="4" t="n">
        <v>45832</v>
      </c>
      <c r="N23" s="28" t="n">
        <v>25</v>
      </c>
      <c r="O23" s="28" t="n">
        <v>-5</v>
      </c>
      <c r="P23" s="29" t="n">
        <f aca="false">L23*N23</f>
        <v>923195</v>
      </c>
      <c r="Q23" s="29" t="n">
        <f aca="false">L23*O23</f>
        <v>-184639</v>
      </c>
      <c r="R23" s="8"/>
      <c r="XFC23" s="9"/>
      <c r="XFD23" s="9"/>
    </row>
    <row r="24" customFormat="false" ht="14.25" hidden="false" customHeight="true" outlineLevel="0" collapsed="false">
      <c r="A24" s="2" t="s">
        <v>1446</v>
      </c>
      <c r="B24" s="2" t="s">
        <v>1446</v>
      </c>
      <c r="C24" s="1" t="s">
        <v>1460</v>
      </c>
      <c r="D24" s="2" t="s">
        <v>1461</v>
      </c>
      <c r="E24" s="2" t="s">
        <v>1542</v>
      </c>
      <c r="F24" s="2" t="s">
        <v>1543</v>
      </c>
      <c r="G24" s="2" t="s">
        <v>1544</v>
      </c>
      <c r="H24" s="2" t="s">
        <v>28</v>
      </c>
      <c r="I24" s="2" t="s">
        <v>1545</v>
      </c>
      <c r="J24" s="4" t="n">
        <v>45789</v>
      </c>
      <c r="K24" s="4" t="n">
        <v>45819</v>
      </c>
      <c r="L24" s="27" t="n">
        <v>21913.83</v>
      </c>
      <c r="M24" s="4" t="n">
        <v>45826</v>
      </c>
      <c r="N24" s="28" t="n">
        <v>37</v>
      </c>
      <c r="O24" s="28" t="n">
        <v>7</v>
      </c>
      <c r="P24" s="29" t="n">
        <f aca="false">L24*N24</f>
        <v>810811.71</v>
      </c>
      <c r="Q24" s="29" t="n">
        <f aca="false">L24*O24</f>
        <v>153396.81</v>
      </c>
      <c r="R24" s="8"/>
      <c r="XFC24" s="9"/>
      <c r="XFD24" s="9"/>
    </row>
    <row r="25" customFormat="false" ht="14.25" hidden="false" customHeight="true" outlineLevel="0" collapsed="false">
      <c r="A25" s="2" t="s">
        <v>1446</v>
      </c>
      <c r="B25" s="2" t="s">
        <v>1446</v>
      </c>
      <c r="C25" s="1" t="s">
        <v>1546</v>
      </c>
      <c r="D25" s="2" t="s">
        <v>1547</v>
      </c>
      <c r="E25" s="2" t="s">
        <v>1548</v>
      </c>
      <c r="F25" s="2" t="s">
        <v>1549</v>
      </c>
      <c r="G25" s="2" t="s">
        <v>1550</v>
      </c>
      <c r="H25" s="2" t="s">
        <v>28</v>
      </c>
      <c r="I25" s="2" t="s">
        <v>1551</v>
      </c>
      <c r="J25" s="4" t="n">
        <v>45659</v>
      </c>
      <c r="K25" s="4" t="n">
        <v>45689</v>
      </c>
      <c r="L25" s="27" t="n">
        <v>1033.3</v>
      </c>
      <c r="M25" s="4" t="n">
        <v>45705</v>
      </c>
      <c r="N25" s="28" t="n">
        <v>46</v>
      </c>
      <c r="O25" s="28" t="n">
        <v>16</v>
      </c>
      <c r="P25" s="29" t="n">
        <f aca="false">L25*N25</f>
        <v>47531.8</v>
      </c>
      <c r="Q25" s="29" t="n">
        <f aca="false">L25*O25</f>
        <v>16532.8</v>
      </c>
      <c r="R25" s="8"/>
      <c r="XFC25" s="9"/>
      <c r="XFD25" s="9"/>
    </row>
    <row r="26" customFormat="false" ht="14.25" hidden="false" customHeight="true" outlineLevel="0" collapsed="false">
      <c r="A26" s="2" t="s">
        <v>1446</v>
      </c>
      <c r="B26" s="2" t="s">
        <v>1446</v>
      </c>
      <c r="C26" s="1" t="s">
        <v>1478</v>
      </c>
      <c r="D26" s="2" t="s">
        <v>1479</v>
      </c>
      <c r="E26" s="2" t="s">
        <v>1552</v>
      </c>
      <c r="F26" s="2" t="s">
        <v>1553</v>
      </c>
      <c r="G26" s="2" t="s">
        <v>1554</v>
      </c>
      <c r="H26" s="2" t="s">
        <v>28</v>
      </c>
      <c r="I26" s="2" t="s">
        <v>1555</v>
      </c>
      <c r="J26" s="4" t="n">
        <v>45808</v>
      </c>
      <c r="K26" s="4" t="n">
        <v>45838</v>
      </c>
      <c r="L26" s="27" t="n">
        <v>84306.35</v>
      </c>
      <c r="M26" s="4" t="n">
        <v>45820</v>
      </c>
      <c r="N26" s="28" t="n">
        <v>12</v>
      </c>
      <c r="O26" s="28" t="n">
        <v>-18</v>
      </c>
      <c r="P26" s="29" t="n">
        <f aca="false">L26*N26</f>
        <v>1011676.2</v>
      </c>
      <c r="Q26" s="29" t="n">
        <f aca="false">L26*O26</f>
        <v>-1517514.3</v>
      </c>
      <c r="R26" s="8"/>
      <c r="XFC26" s="9"/>
      <c r="XFD26" s="9"/>
    </row>
    <row r="27" customFormat="false" ht="14.25" hidden="false" customHeight="true" outlineLevel="0" collapsed="false">
      <c r="A27" s="2" t="s">
        <v>1446</v>
      </c>
      <c r="B27" s="2" t="s">
        <v>1446</v>
      </c>
      <c r="C27" s="1" t="s">
        <v>1450</v>
      </c>
      <c r="D27" s="2" t="s">
        <v>1451</v>
      </c>
      <c r="E27" s="2" t="s">
        <v>1556</v>
      </c>
      <c r="F27" s="2" t="s">
        <v>1557</v>
      </c>
      <c r="G27" s="2" t="s">
        <v>1558</v>
      </c>
      <c r="H27" s="2" t="s">
        <v>28</v>
      </c>
      <c r="I27" s="2" t="s">
        <v>1559</v>
      </c>
      <c r="J27" s="4" t="n">
        <v>45786</v>
      </c>
      <c r="K27" s="4" t="n">
        <v>45816</v>
      </c>
      <c r="L27" s="27" t="n">
        <v>9.69</v>
      </c>
      <c r="M27" s="4" t="n">
        <v>45799</v>
      </c>
      <c r="N27" s="28" t="n">
        <v>13</v>
      </c>
      <c r="O27" s="28" t="n">
        <v>-17</v>
      </c>
      <c r="P27" s="29" t="n">
        <f aca="false">L27*N27</f>
        <v>125.97</v>
      </c>
      <c r="Q27" s="29" t="n">
        <f aca="false">L27*O27</f>
        <v>-164.73</v>
      </c>
      <c r="R27" s="8"/>
      <c r="XFC27" s="9"/>
      <c r="XFD27" s="9"/>
    </row>
    <row r="28" customFormat="false" ht="14.25" hidden="false" customHeight="true" outlineLevel="0" collapsed="false">
      <c r="A28" s="2" t="s">
        <v>1446</v>
      </c>
      <c r="B28" s="2" t="s">
        <v>1446</v>
      </c>
      <c r="C28" s="1" t="s">
        <v>1460</v>
      </c>
      <c r="D28" s="2" t="s">
        <v>1461</v>
      </c>
      <c r="E28" s="2" t="s">
        <v>1560</v>
      </c>
      <c r="F28" s="2" t="s">
        <v>1561</v>
      </c>
      <c r="G28" s="2" t="s">
        <v>1562</v>
      </c>
      <c r="H28" s="2" t="s">
        <v>28</v>
      </c>
      <c r="I28" s="2" t="s">
        <v>1563</v>
      </c>
      <c r="J28" s="4" t="n">
        <v>45783</v>
      </c>
      <c r="K28" s="4" t="n">
        <v>45813</v>
      </c>
      <c r="L28" s="27" t="n">
        <v>25751.65</v>
      </c>
      <c r="M28" s="4" t="n">
        <v>45820</v>
      </c>
      <c r="N28" s="28" t="n">
        <v>37</v>
      </c>
      <c r="O28" s="28" t="n">
        <v>7</v>
      </c>
      <c r="P28" s="29" t="n">
        <f aca="false">L28*N28</f>
        <v>952811.05</v>
      </c>
      <c r="Q28" s="29" t="n">
        <f aca="false">L28*O28</f>
        <v>180261.55</v>
      </c>
      <c r="R28" s="8"/>
      <c r="XFC28" s="9"/>
      <c r="XFD28" s="9"/>
    </row>
    <row r="29" customFormat="false" ht="14.25" hidden="false" customHeight="true" outlineLevel="0" collapsed="false">
      <c r="A29" s="2" t="s">
        <v>1446</v>
      </c>
      <c r="B29" s="2" t="s">
        <v>1446</v>
      </c>
      <c r="C29" s="1" t="s">
        <v>42</v>
      </c>
      <c r="D29" s="2"/>
      <c r="E29" s="2" t="s">
        <v>1564</v>
      </c>
      <c r="F29" s="2" t="s">
        <v>1565</v>
      </c>
      <c r="G29" s="2" t="s">
        <v>1566</v>
      </c>
      <c r="H29" s="2" t="s">
        <v>28</v>
      </c>
      <c r="I29" s="2" t="s">
        <v>1567</v>
      </c>
      <c r="J29" s="4" t="n">
        <v>45636</v>
      </c>
      <c r="K29" s="4" t="n">
        <v>45666</v>
      </c>
      <c r="L29" s="27" t="n">
        <v>5452.08</v>
      </c>
      <c r="M29" s="4" t="n">
        <v>45713</v>
      </c>
      <c r="N29" s="28" t="n">
        <v>77</v>
      </c>
      <c r="O29" s="28" t="n">
        <v>47</v>
      </c>
      <c r="P29" s="29" t="n">
        <f aca="false">L29*N29</f>
        <v>419810.16</v>
      </c>
      <c r="Q29" s="29" t="n">
        <f aca="false">L29*O29</f>
        <v>256247.76</v>
      </c>
      <c r="R29" s="8"/>
      <c r="XFC29" s="9"/>
      <c r="XFD29" s="9"/>
    </row>
    <row r="30" customFormat="false" ht="14.25" hidden="false" customHeight="true" outlineLevel="0" collapsed="false">
      <c r="A30" s="2" t="s">
        <v>1446</v>
      </c>
      <c r="B30" s="2" t="s">
        <v>1446</v>
      </c>
      <c r="C30" s="1" t="s">
        <v>1568</v>
      </c>
      <c r="D30" s="2" t="s">
        <v>1569</v>
      </c>
      <c r="E30" s="2" t="s">
        <v>1570</v>
      </c>
      <c r="F30" s="2" t="s">
        <v>1571</v>
      </c>
      <c r="G30" s="2" t="s">
        <v>1572</v>
      </c>
      <c r="H30" s="2" t="s">
        <v>28</v>
      </c>
      <c r="I30" s="2" t="s">
        <v>1573</v>
      </c>
      <c r="J30" s="4" t="n">
        <v>45643</v>
      </c>
      <c r="K30" s="4" t="n">
        <v>45673</v>
      </c>
      <c r="L30" s="27" t="n">
        <v>6516.66</v>
      </c>
      <c r="M30" s="4" t="n">
        <v>45708</v>
      </c>
      <c r="N30" s="28" t="n">
        <v>65</v>
      </c>
      <c r="O30" s="28" t="n">
        <v>35</v>
      </c>
      <c r="P30" s="29" t="n">
        <f aca="false">L30*N30</f>
        <v>423582.9</v>
      </c>
      <c r="Q30" s="29" t="n">
        <f aca="false">L30*O30</f>
        <v>228083.1</v>
      </c>
      <c r="R30" s="8"/>
      <c r="XFC30" s="9"/>
      <c r="XFD30" s="9"/>
    </row>
    <row r="31" customFormat="false" ht="14.25" hidden="false" customHeight="true" outlineLevel="0" collapsed="false">
      <c r="A31" s="2" t="s">
        <v>1446</v>
      </c>
      <c r="B31" s="2" t="s">
        <v>1446</v>
      </c>
      <c r="C31" s="1" t="s">
        <v>1498</v>
      </c>
      <c r="D31" s="2" t="s">
        <v>1499</v>
      </c>
      <c r="E31" s="2" t="s">
        <v>1574</v>
      </c>
      <c r="F31" s="2" t="s">
        <v>1575</v>
      </c>
      <c r="G31" s="2" t="s">
        <v>1576</v>
      </c>
      <c r="H31" s="2" t="s">
        <v>28</v>
      </c>
      <c r="I31" s="2" t="s">
        <v>1577</v>
      </c>
      <c r="J31" s="4" t="n">
        <v>45672</v>
      </c>
      <c r="K31" s="4" t="n">
        <v>45702</v>
      </c>
      <c r="L31" s="27" t="n">
        <v>61183.35</v>
      </c>
      <c r="M31" s="4" t="n">
        <v>45685</v>
      </c>
      <c r="N31" s="28" t="n">
        <v>13</v>
      </c>
      <c r="O31" s="28" t="n">
        <v>-17</v>
      </c>
      <c r="P31" s="29" t="n">
        <f aca="false">L31*N31</f>
        <v>795383.55</v>
      </c>
      <c r="Q31" s="29" t="n">
        <f aca="false">L31*O31</f>
        <v>-1040116.95</v>
      </c>
      <c r="R31" s="8"/>
      <c r="XFC31" s="9"/>
      <c r="XFD31" s="9"/>
    </row>
    <row r="32" customFormat="false" ht="14.25" hidden="false" customHeight="true" outlineLevel="0" collapsed="false">
      <c r="A32" s="2" t="s">
        <v>1446</v>
      </c>
      <c r="B32" s="2" t="s">
        <v>1446</v>
      </c>
      <c r="C32" s="1" t="s">
        <v>1466</v>
      </c>
      <c r="D32" s="2" t="s">
        <v>1467</v>
      </c>
      <c r="E32" s="2" t="s">
        <v>1578</v>
      </c>
      <c r="F32" s="2" t="s">
        <v>1579</v>
      </c>
      <c r="G32" s="2" t="s">
        <v>1580</v>
      </c>
      <c r="H32" s="2" t="s">
        <v>28</v>
      </c>
      <c r="I32" s="2" t="s">
        <v>1581</v>
      </c>
      <c r="J32" s="4" t="n">
        <v>45723</v>
      </c>
      <c r="K32" s="4" t="n">
        <v>45753</v>
      </c>
      <c r="L32" s="27" t="n">
        <v>108055.34</v>
      </c>
      <c r="M32" s="4" t="n">
        <v>45750</v>
      </c>
      <c r="N32" s="28" t="n">
        <v>27</v>
      </c>
      <c r="O32" s="28" t="n">
        <v>-3</v>
      </c>
      <c r="P32" s="29" t="n">
        <f aca="false">L32*N32</f>
        <v>2917494.18</v>
      </c>
      <c r="Q32" s="29" t="n">
        <f aca="false">L32*O32</f>
        <v>-324166.02</v>
      </c>
      <c r="R32" s="8"/>
      <c r="XFC32" s="9"/>
      <c r="XFD32" s="9"/>
    </row>
    <row r="33" customFormat="false" ht="14.25" hidden="false" customHeight="true" outlineLevel="0" collapsed="false">
      <c r="A33" s="2" t="s">
        <v>1446</v>
      </c>
      <c r="B33" s="2" t="s">
        <v>1446</v>
      </c>
      <c r="C33" s="1" t="s">
        <v>42</v>
      </c>
      <c r="D33" s="2"/>
      <c r="E33" s="2" t="s">
        <v>1582</v>
      </c>
      <c r="F33" s="2" t="s">
        <v>1583</v>
      </c>
      <c r="G33" s="2" t="s">
        <v>1584</v>
      </c>
      <c r="H33" s="2" t="s">
        <v>28</v>
      </c>
      <c r="I33" s="2" t="s">
        <v>1585</v>
      </c>
      <c r="J33" s="4" t="n">
        <v>45629</v>
      </c>
      <c r="K33" s="4" t="n">
        <v>45659</v>
      </c>
      <c r="L33" s="27" t="n">
        <v>803.81</v>
      </c>
      <c r="M33" s="4" t="n">
        <v>45708</v>
      </c>
      <c r="N33" s="28" t="n">
        <v>79</v>
      </c>
      <c r="O33" s="28" t="n">
        <v>49</v>
      </c>
      <c r="P33" s="29" t="n">
        <f aca="false">L33*N33</f>
        <v>63500.99</v>
      </c>
      <c r="Q33" s="29" t="n">
        <f aca="false">L33*O33</f>
        <v>39386.69</v>
      </c>
      <c r="R33" s="8"/>
      <c r="XFC33" s="9"/>
      <c r="XFD33" s="9"/>
    </row>
    <row r="34" customFormat="false" ht="14.25" hidden="false" customHeight="true" outlineLevel="0" collapsed="false">
      <c r="A34" s="2" t="s">
        <v>1446</v>
      </c>
      <c r="B34" s="2" t="s">
        <v>1446</v>
      </c>
      <c r="C34" s="1" t="s">
        <v>42</v>
      </c>
      <c r="D34" s="2"/>
      <c r="E34" s="2" t="s">
        <v>1586</v>
      </c>
      <c r="F34" s="2" t="s">
        <v>1587</v>
      </c>
      <c r="G34" s="2" t="s">
        <v>1588</v>
      </c>
      <c r="H34" s="2" t="s">
        <v>28</v>
      </c>
      <c r="I34" s="2" t="s">
        <v>1589</v>
      </c>
      <c r="J34" s="4" t="n">
        <v>45730</v>
      </c>
      <c r="K34" s="4" t="n">
        <v>45763</v>
      </c>
      <c r="L34" s="27" t="n">
        <v>4200</v>
      </c>
      <c r="M34" s="4" t="n">
        <v>45765</v>
      </c>
      <c r="N34" s="28" t="n">
        <v>35</v>
      </c>
      <c r="O34" s="28" t="n">
        <v>2</v>
      </c>
      <c r="P34" s="29" t="n">
        <f aca="false">L34*N34</f>
        <v>147000</v>
      </c>
      <c r="Q34" s="29" t="n">
        <f aca="false">L34*O34</f>
        <v>8400</v>
      </c>
      <c r="R34" s="8"/>
      <c r="XFC34" s="9"/>
      <c r="XFD34" s="9"/>
    </row>
    <row r="35" customFormat="false" ht="14.25" hidden="false" customHeight="true" outlineLevel="0" collapsed="false">
      <c r="A35" s="2" t="s">
        <v>1446</v>
      </c>
      <c r="B35" s="2" t="s">
        <v>1446</v>
      </c>
      <c r="C35" s="1" t="s">
        <v>1516</v>
      </c>
      <c r="D35" s="2" t="s">
        <v>1517</v>
      </c>
      <c r="E35" s="2" t="s">
        <v>1590</v>
      </c>
      <c r="F35" s="2" t="s">
        <v>1591</v>
      </c>
      <c r="G35" s="2" t="s">
        <v>1592</v>
      </c>
      <c r="H35" s="2" t="s">
        <v>28</v>
      </c>
      <c r="I35" s="2" t="s">
        <v>1593</v>
      </c>
      <c r="J35" s="4" t="n">
        <v>45636</v>
      </c>
      <c r="K35" s="4" t="n">
        <v>45666</v>
      </c>
      <c r="L35" s="27" t="n">
        <v>61517.59</v>
      </c>
      <c r="M35" s="4" t="n">
        <v>45713</v>
      </c>
      <c r="N35" s="28" t="n">
        <v>77</v>
      </c>
      <c r="O35" s="28" t="n">
        <v>47</v>
      </c>
      <c r="P35" s="29" t="n">
        <f aca="false">L35*N35</f>
        <v>4736854.43</v>
      </c>
      <c r="Q35" s="29" t="n">
        <f aca="false">L35*O35</f>
        <v>2891326.73</v>
      </c>
      <c r="R35" s="8"/>
      <c r="XFC35" s="9"/>
      <c r="XFD35" s="9"/>
    </row>
    <row r="36" customFormat="false" ht="14.25" hidden="false" customHeight="true" outlineLevel="0" collapsed="false">
      <c r="A36" s="2" t="s">
        <v>1446</v>
      </c>
      <c r="B36" s="2" t="s">
        <v>1446</v>
      </c>
      <c r="C36" s="1" t="s">
        <v>1594</v>
      </c>
      <c r="D36" s="2" t="s">
        <v>1595</v>
      </c>
      <c r="E36" s="2" t="s">
        <v>1596</v>
      </c>
      <c r="F36" s="2" t="s">
        <v>1597</v>
      </c>
      <c r="G36" s="2" t="s">
        <v>100</v>
      </c>
      <c r="H36" s="2" t="s">
        <v>28</v>
      </c>
      <c r="I36" s="2" t="s">
        <v>1598</v>
      </c>
      <c r="J36" s="4" t="n">
        <v>45679</v>
      </c>
      <c r="K36" s="4" t="n">
        <v>45709</v>
      </c>
      <c r="L36" s="27" t="n">
        <v>41287.02</v>
      </c>
      <c r="M36" s="4" t="n">
        <v>45719</v>
      </c>
      <c r="N36" s="28" t="n">
        <v>40</v>
      </c>
      <c r="O36" s="28" t="n">
        <v>10</v>
      </c>
      <c r="P36" s="29" t="n">
        <f aca="false">L36*N36</f>
        <v>1651480.8</v>
      </c>
      <c r="Q36" s="29" t="n">
        <f aca="false">L36*O36</f>
        <v>412870.2</v>
      </c>
      <c r="R36" s="8"/>
      <c r="XFC36" s="9"/>
      <c r="XFD36" s="9"/>
    </row>
    <row r="37" customFormat="false" ht="14.25" hidden="false" customHeight="true" outlineLevel="0" collapsed="false">
      <c r="A37" s="2" t="s">
        <v>1446</v>
      </c>
      <c r="B37" s="2" t="s">
        <v>1446</v>
      </c>
      <c r="C37" s="1" t="s">
        <v>1450</v>
      </c>
      <c r="D37" s="2" t="s">
        <v>1451</v>
      </c>
      <c r="E37" s="2" t="s">
        <v>1599</v>
      </c>
      <c r="F37" s="2" t="s">
        <v>1600</v>
      </c>
      <c r="G37" s="2" t="s">
        <v>1601</v>
      </c>
      <c r="H37" s="2" t="s">
        <v>28</v>
      </c>
      <c r="I37" s="2" t="s">
        <v>1602</v>
      </c>
      <c r="J37" s="4" t="n">
        <v>45637</v>
      </c>
      <c r="K37" s="4" t="n">
        <v>45667</v>
      </c>
      <c r="L37" s="27" t="n">
        <v>9.71</v>
      </c>
      <c r="M37" s="4" t="n">
        <v>45838</v>
      </c>
      <c r="N37" s="28" t="n">
        <v>201</v>
      </c>
      <c r="O37" s="28" t="n">
        <v>171</v>
      </c>
      <c r="P37" s="29" t="n">
        <f aca="false">L37*N37</f>
        <v>1951.71</v>
      </c>
      <c r="Q37" s="29" t="n">
        <f aca="false">L37*O37</f>
        <v>1660.41</v>
      </c>
      <c r="R37" s="8"/>
      <c r="XFC37" s="9"/>
      <c r="XFD37" s="9"/>
    </row>
    <row r="38" customFormat="false" ht="14.25" hidden="false" customHeight="true" outlineLevel="0" collapsed="false">
      <c r="A38" s="2" t="s">
        <v>1446</v>
      </c>
      <c r="B38" s="2" t="s">
        <v>1446</v>
      </c>
      <c r="C38" s="1" t="s">
        <v>1450</v>
      </c>
      <c r="D38" s="2" t="s">
        <v>1451</v>
      </c>
      <c r="E38" s="2" t="s">
        <v>1603</v>
      </c>
      <c r="F38" s="2" t="s">
        <v>1604</v>
      </c>
      <c r="G38" s="2" t="s">
        <v>1605</v>
      </c>
      <c r="H38" s="2" t="s">
        <v>28</v>
      </c>
      <c r="I38" s="2" t="s">
        <v>1493</v>
      </c>
      <c r="J38" s="4" t="n">
        <v>45777</v>
      </c>
      <c r="K38" s="4" t="n">
        <v>45807</v>
      </c>
      <c r="L38" s="27" t="n">
        <v>229.53</v>
      </c>
      <c r="M38" s="4" t="n">
        <v>45799</v>
      </c>
      <c r="N38" s="28" t="n">
        <v>22</v>
      </c>
      <c r="O38" s="28" t="n">
        <v>-8</v>
      </c>
      <c r="P38" s="29" t="n">
        <f aca="false">L38*N38</f>
        <v>5049.66</v>
      </c>
      <c r="Q38" s="29" t="n">
        <f aca="false">L38*O38</f>
        <v>-1836.24</v>
      </c>
      <c r="R38" s="8"/>
      <c r="XFC38" s="9"/>
      <c r="XFD38" s="9"/>
    </row>
    <row r="39" customFormat="false" ht="14.25" hidden="false" customHeight="true" outlineLevel="0" collapsed="false">
      <c r="A39" s="2" t="s">
        <v>1446</v>
      </c>
      <c r="B39" s="2" t="s">
        <v>1446</v>
      </c>
      <c r="C39" s="1" t="s">
        <v>1478</v>
      </c>
      <c r="D39" s="2" t="s">
        <v>1479</v>
      </c>
      <c r="E39" s="2" t="s">
        <v>1606</v>
      </c>
      <c r="F39" s="2" t="s">
        <v>1607</v>
      </c>
      <c r="G39" s="2" t="s">
        <v>1608</v>
      </c>
      <c r="H39" s="2" t="s">
        <v>28</v>
      </c>
      <c r="I39" s="2" t="s">
        <v>1609</v>
      </c>
      <c r="J39" s="4" t="n">
        <v>45785</v>
      </c>
      <c r="K39" s="4" t="n">
        <v>45815</v>
      </c>
      <c r="L39" s="27" t="n">
        <v>125132.38</v>
      </c>
      <c r="M39" s="4" t="n">
        <v>45819</v>
      </c>
      <c r="N39" s="28" t="n">
        <v>34</v>
      </c>
      <c r="O39" s="28" t="n">
        <v>4</v>
      </c>
      <c r="P39" s="29" t="n">
        <f aca="false">L39*N39</f>
        <v>4254500.92</v>
      </c>
      <c r="Q39" s="29" t="n">
        <f aca="false">L39*O39</f>
        <v>500529.52</v>
      </c>
      <c r="R39" s="8"/>
      <c r="XFC39" s="9"/>
      <c r="XFD39" s="9"/>
    </row>
    <row r="40" customFormat="false" ht="14.25" hidden="false" customHeight="true" outlineLevel="0" collapsed="false">
      <c r="A40" s="2" t="s">
        <v>1446</v>
      </c>
      <c r="B40" s="2" t="s">
        <v>1446</v>
      </c>
      <c r="C40" s="1" t="s">
        <v>1466</v>
      </c>
      <c r="D40" s="2" t="s">
        <v>1467</v>
      </c>
      <c r="E40" s="2" t="s">
        <v>1610</v>
      </c>
      <c r="F40" s="2" t="s">
        <v>1611</v>
      </c>
      <c r="G40" s="2" t="s">
        <v>1612</v>
      </c>
      <c r="H40" s="2" t="s">
        <v>28</v>
      </c>
      <c r="I40" s="2" t="s">
        <v>1613</v>
      </c>
      <c r="J40" s="4" t="n">
        <v>45755</v>
      </c>
      <c r="K40" s="4" t="n">
        <v>45785</v>
      </c>
      <c r="L40" s="27" t="n">
        <v>66560.03</v>
      </c>
      <c r="M40" s="4" t="n">
        <v>45785</v>
      </c>
      <c r="N40" s="28" t="n">
        <v>30</v>
      </c>
      <c r="O40" s="28" t="n">
        <v>0</v>
      </c>
      <c r="P40" s="29" t="n">
        <f aca="false">L40*N40</f>
        <v>1996800.9</v>
      </c>
      <c r="Q40" s="29" t="n">
        <f aca="false">L40*O40</f>
        <v>0</v>
      </c>
      <c r="R40" s="8"/>
      <c r="XFC40" s="9"/>
      <c r="XFD40" s="9"/>
    </row>
    <row r="41" customFormat="false" ht="14.25" hidden="false" customHeight="true" outlineLevel="0" collapsed="false">
      <c r="A41" s="2" t="s">
        <v>1446</v>
      </c>
      <c r="B41" s="2" t="s">
        <v>1446</v>
      </c>
      <c r="C41" s="1" t="s">
        <v>1516</v>
      </c>
      <c r="D41" s="2" t="s">
        <v>1517</v>
      </c>
      <c r="E41" s="2" t="s">
        <v>1614</v>
      </c>
      <c r="F41" s="2" t="s">
        <v>1615</v>
      </c>
      <c r="G41" s="2" t="s">
        <v>1616</v>
      </c>
      <c r="H41" s="2" t="s">
        <v>28</v>
      </c>
      <c r="I41" s="2" t="s">
        <v>1617</v>
      </c>
      <c r="J41" s="4" t="n">
        <v>45785</v>
      </c>
      <c r="K41" s="4" t="n">
        <v>45815</v>
      </c>
      <c r="L41" s="27" t="n">
        <v>56409.36</v>
      </c>
      <c r="M41" s="4" t="n">
        <v>45826</v>
      </c>
      <c r="N41" s="28" t="n">
        <v>41</v>
      </c>
      <c r="O41" s="28" t="n">
        <v>11</v>
      </c>
      <c r="P41" s="29" t="n">
        <f aca="false">L41*N41</f>
        <v>2312783.76</v>
      </c>
      <c r="Q41" s="29" t="n">
        <f aca="false">L41*O41</f>
        <v>620502.96</v>
      </c>
      <c r="R41" s="8"/>
      <c r="XFC41" s="9"/>
      <c r="XFD41" s="9"/>
    </row>
    <row r="42" customFormat="false" ht="14.25" hidden="false" customHeight="true" outlineLevel="0" collapsed="false">
      <c r="A42" s="2" t="s">
        <v>1446</v>
      </c>
      <c r="B42" s="2" t="s">
        <v>1446</v>
      </c>
      <c r="C42" s="1" t="s">
        <v>1466</v>
      </c>
      <c r="D42" s="2" t="s">
        <v>1467</v>
      </c>
      <c r="E42" s="2" t="s">
        <v>1618</v>
      </c>
      <c r="F42" s="2" t="s">
        <v>1619</v>
      </c>
      <c r="G42" s="2" t="s">
        <v>1620</v>
      </c>
      <c r="H42" s="2" t="s">
        <v>28</v>
      </c>
      <c r="I42" s="2" t="s">
        <v>1621</v>
      </c>
      <c r="J42" s="4" t="n">
        <v>45755</v>
      </c>
      <c r="K42" s="4" t="n">
        <v>45785</v>
      </c>
      <c r="L42" s="27" t="n">
        <v>409634.34</v>
      </c>
      <c r="M42" s="4" t="n">
        <v>45785</v>
      </c>
      <c r="N42" s="28" t="n">
        <v>30</v>
      </c>
      <c r="O42" s="28" t="n">
        <v>0</v>
      </c>
      <c r="P42" s="29" t="n">
        <f aca="false">L42*N42</f>
        <v>12289030.2</v>
      </c>
      <c r="Q42" s="29" t="n">
        <f aca="false">L42*O42</f>
        <v>0</v>
      </c>
      <c r="R42" s="8"/>
      <c r="XFC42" s="9"/>
      <c r="XFD42" s="9"/>
    </row>
    <row r="43" customFormat="false" ht="14.25" hidden="false" customHeight="true" outlineLevel="0" collapsed="false">
      <c r="A43" s="2" t="s">
        <v>1446</v>
      </c>
      <c r="B43" s="2" t="s">
        <v>1446</v>
      </c>
      <c r="C43" s="1" t="s">
        <v>1516</v>
      </c>
      <c r="D43" s="2" t="s">
        <v>1517</v>
      </c>
      <c r="E43" s="2" t="s">
        <v>1622</v>
      </c>
      <c r="F43" s="2" t="s">
        <v>1623</v>
      </c>
      <c r="G43" s="2" t="s">
        <v>1624</v>
      </c>
      <c r="H43" s="2" t="s">
        <v>28</v>
      </c>
      <c r="I43" s="2" t="s">
        <v>1625</v>
      </c>
      <c r="J43" s="4" t="n">
        <v>45783</v>
      </c>
      <c r="K43" s="4" t="n">
        <v>45813</v>
      </c>
      <c r="L43" s="27" t="n">
        <v>253170.6</v>
      </c>
      <c r="M43" s="4" t="n">
        <v>45824</v>
      </c>
      <c r="N43" s="28" t="n">
        <v>41</v>
      </c>
      <c r="O43" s="28" t="n">
        <v>11</v>
      </c>
      <c r="P43" s="29" t="n">
        <f aca="false">L43*N43</f>
        <v>10379994.6</v>
      </c>
      <c r="Q43" s="29" t="n">
        <f aca="false">L43*O43</f>
        <v>2784876.6</v>
      </c>
      <c r="R43" s="8"/>
      <c r="XFC43" s="9"/>
      <c r="XFD43" s="9"/>
    </row>
    <row r="44" customFormat="false" ht="14.25" hidden="false" customHeight="true" outlineLevel="0" collapsed="false">
      <c r="A44" s="2" t="s">
        <v>1446</v>
      </c>
      <c r="B44" s="2" t="s">
        <v>1446</v>
      </c>
      <c r="C44" s="1" t="s">
        <v>42</v>
      </c>
      <c r="D44" s="2"/>
      <c r="E44" s="2" t="s">
        <v>1626</v>
      </c>
      <c r="F44" s="2" t="s">
        <v>1627</v>
      </c>
      <c r="G44" s="2" t="s">
        <v>1628</v>
      </c>
      <c r="H44" s="2" t="s">
        <v>28</v>
      </c>
      <c r="I44" s="2" t="s">
        <v>1629</v>
      </c>
      <c r="J44" s="4" t="n">
        <v>45643</v>
      </c>
      <c r="K44" s="4" t="n">
        <v>45673</v>
      </c>
      <c r="L44" s="27" t="n">
        <v>4452.07</v>
      </c>
      <c r="M44" s="4" t="n">
        <v>45691</v>
      </c>
      <c r="N44" s="28" t="n">
        <v>48</v>
      </c>
      <c r="O44" s="28" t="n">
        <v>18</v>
      </c>
      <c r="P44" s="29" t="n">
        <f aca="false">L44*N44</f>
        <v>213699.36</v>
      </c>
      <c r="Q44" s="29" t="n">
        <f aca="false">L44*O44</f>
        <v>80137.26</v>
      </c>
      <c r="R44" s="8"/>
      <c r="XFC44" s="9"/>
      <c r="XFD44" s="9"/>
    </row>
    <row r="45" customFormat="false" ht="14.25" hidden="false" customHeight="true" outlineLevel="0" collapsed="false">
      <c r="A45" s="2" t="s">
        <v>1446</v>
      </c>
      <c r="B45" s="2" t="s">
        <v>1446</v>
      </c>
      <c r="C45" s="1" t="s">
        <v>42</v>
      </c>
      <c r="D45" s="2"/>
      <c r="E45" s="2" t="s">
        <v>1630</v>
      </c>
      <c r="F45" s="2" t="s">
        <v>1631</v>
      </c>
      <c r="G45" s="2" t="s">
        <v>1632</v>
      </c>
      <c r="H45" s="2" t="s">
        <v>28</v>
      </c>
      <c r="I45" s="2" t="s">
        <v>1633</v>
      </c>
      <c r="J45" s="4" t="n">
        <v>45645</v>
      </c>
      <c r="K45" s="4" t="n">
        <v>45675</v>
      </c>
      <c r="L45" s="27" t="n">
        <v>29654.16</v>
      </c>
      <c r="M45" s="4" t="n">
        <v>45691</v>
      </c>
      <c r="N45" s="28" t="n">
        <v>46</v>
      </c>
      <c r="O45" s="28" t="n">
        <v>16</v>
      </c>
      <c r="P45" s="29" t="n">
        <f aca="false">L45*N45</f>
        <v>1364091.36</v>
      </c>
      <c r="Q45" s="29" t="n">
        <f aca="false">L45*O45</f>
        <v>474466.56</v>
      </c>
      <c r="R45" s="8"/>
      <c r="XFC45" s="9"/>
      <c r="XFD45" s="9"/>
    </row>
    <row r="46" customFormat="false" ht="14.25" hidden="false" customHeight="true" outlineLevel="0" collapsed="false">
      <c r="A46" s="2" t="s">
        <v>1446</v>
      </c>
      <c r="B46" s="2" t="s">
        <v>1446</v>
      </c>
      <c r="C46" s="1" t="s">
        <v>42</v>
      </c>
      <c r="D46" s="2"/>
      <c r="E46" s="2" t="s">
        <v>1634</v>
      </c>
      <c r="F46" s="2" t="s">
        <v>1635</v>
      </c>
      <c r="G46" s="2" t="s">
        <v>1636</v>
      </c>
      <c r="H46" s="2" t="s">
        <v>28</v>
      </c>
      <c r="I46" s="2" t="s">
        <v>1637</v>
      </c>
      <c r="J46" s="4" t="n">
        <v>45799</v>
      </c>
      <c r="K46" s="4" t="n">
        <v>45829</v>
      </c>
      <c r="L46" s="27" t="n">
        <v>18593.3</v>
      </c>
      <c r="M46" s="4" t="n">
        <v>45819</v>
      </c>
      <c r="N46" s="28" t="n">
        <v>20</v>
      </c>
      <c r="O46" s="28" t="n">
        <v>-10</v>
      </c>
      <c r="P46" s="29" t="n">
        <f aca="false">L46*N46</f>
        <v>371866</v>
      </c>
      <c r="Q46" s="29" t="n">
        <f aca="false">L46*O46</f>
        <v>-185933</v>
      </c>
      <c r="R46" s="8"/>
      <c r="XFC46" s="9"/>
      <c r="XFD46" s="9"/>
    </row>
    <row r="47" customFormat="false" ht="14.25" hidden="false" customHeight="true" outlineLevel="0" collapsed="false">
      <c r="A47" s="2" t="s">
        <v>1446</v>
      </c>
      <c r="B47" s="2" t="s">
        <v>1446</v>
      </c>
      <c r="C47" s="1" t="s">
        <v>1450</v>
      </c>
      <c r="D47" s="2" t="s">
        <v>1451</v>
      </c>
      <c r="E47" s="2" t="s">
        <v>1638</v>
      </c>
      <c r="F47" s="2" t="s">
        <v>1639</v>
      </c>
      <c r="G47" s="2" t="s">
        <v>1640</v>
      </c>
      <c r="H47" s="2" t="s">
        <v>28</v>
      </c>
      <c r="I47" s="2" t="s">
        <v>1641</v>
      </c>
      <c r="J47" s="4" t="n">
        <v>45637</v>
      </c>
      <c r="K47" s="4" t="n">
        <v>45667</v>
      </c>
      <c r="L47" s="27" t="n">
        <v>123.09</v>
      </c>
      <c r="M47" s="4" t="n">
        <v>45838</v>
      </c>
      <c r="N47" s="28" t="n">
        <v>201</v>
      </c>
      <c r="O47" s="28" t="n">
        <v>171</v>
      </c>
      <c r="P47" s="29" t="n">
        <f aca="false">L47*N47</f>
        <v>24741.09</v>
      </c>
      <c r="Q47" s="29" t="n">
        <f aca="false">L47*O47</f>
        <v>21048.39</v>
      </c>
      <c r="R47" s="8"/>
      <c r="XFC47" s="9"/>
      <c r="XFD47" s="9"/>
    </row>
    <row r="48" customFormat="false" ht="14.25" hidden="false" customHeight="true" outlineLevel="0" collapsed="false">
      <c r="A48" s="2" t="s">
        <v>1446</v>
      </c>
      <c r="B48" s="2" t="s">
        <v>1446</v>
      </c>
      <c r="C48" s="1" t="s">
        <v>1450</v>
      </c>
      <c r="D48" s="2" t="s">
        <v>1451</v>
      </c>
      <c r="E48" s="2" t="s">
        <v>1642</v>
      </c>
      <c r="F48" s="2" t="s">
        <v>1643</v>
      </c>
      <c r="G48" s="2" t="s">
        <v>1644</v>
      </c>
      <c r="H48" s="2" t="s">
        <v>28</v>
      </c>
      <c r="I48" s="2" t="s">
        <v>1645</v>
      </c>
      <c r="J48" s="4" t="n">
        <v>45770</v>
      </c>
      <c r="K48" s="4" t="n">
        <v>45800</v>
      </c>
      <c r="L48" s="27" t="n">
        <v>267.57</v>
      </c>
      <c r="M48" s="4" t="n">
        <v>45792</v>
      </c>
      <c r="N48" s="28" t="n">
        <v>22</v>
      </c>
      <c r="O48" s="28" t="n">
        <v>-8</v>
      </c>
      <c r="P48" s="29" t="n">
        <f aca="false">L48*N48</f>
        <v>5886.54</v>
      </c>
      <c r="Q48" s="29" t="n">
        <f aca="false">L48*O48</f>
        <v>-2140.56</v>
      </c>
      <c r="R48" s="8"/>
      <c r="XFC48" s="9"/>
      <c r="XFD48" s="9"/>
    </row>
    <row r="49" customFormat="false" ht="14.25" hidden="false" customHeight="true" outlineLevel="0" collapsed="false">
      <c r="A49" s="2" t="s">
        <v>1446</v>
      </c>
      <c r="B49" s="2" t="s">
        <v>1446</v>
      </c>
      <c r="C49" s="1" t="s">
        <v>1450</v>
      </c>
      <c r="D49" s="2" t="s">
        <v>1451</v>
      </c>
      <c r="E49" s="2" t="s">
        <v>1646</v>
      </c>
      <c r="F49" s="2" t="s">
        <v>1647</v>
      </c>
      <c r="G49" s="2" t="s">
        <v>1648</v>
      </c>
      <c r="H49" s="2" t="s">
        <v>28</v>
      </c>
      <c r="I49" s="2" t="s">
        <v>1649</v>
      </c>
      <c r="J49" s="4" t="n">
        <v>45637</v>
      </c>
      <c r="K49" s="4" t="n">
        <v>45667</v>
      </c>
      <c r="L49" s="27" t="n">
        <v>2576.66</v>
      </c>
      <c r="M49" s="4" t="n">
        <v>45838</v>
      </c>
      <c r="N49" s="28" t="n">
        <v>201</v>
      </c>
      <c r="O49" s="28" t="n">
        <v>171</v>
      </c>
      <c r="P49" s="29" t="n">
        <f aca="false">L49*N49</f>
        <v>517908.66</v>
      </c>
      <c r="Q49" s="29" t="n">
        <f aca="false">L49*O49</f>
        <v>440608.86</v>
      </c>
      <c r="R49" s="8"/>
      <c r="XFC49" s="9"/>
      <c r="XFD49" s="9"/>
    </row>
    <row r="50" customFormat="false" ht="14.25" hidden="false" customHeight="true" outlineLevel="0" collapsed="false">
      <c r="A50" s="2" t="s">
        <v>1446</v>
      </c>
      <c r="B50" s="2" t="s">
        <v>1446</v>
      </c>
      <c r="C50" s="1" t="s">
        <v>1450</v>
      </c>
      <c r="D50" s="2" t="s">
        <v>1451</v>
      </c>
      <c r="E50" s="2" t="s">
        <v>1650</v>
      </c>
      <c r="F50" s="2" t="s">
        <v>1651</v>
      </c>
      <c r="G50" s="2" t="s">
        <v>1652</v>
      </c>
      <c r="H50" s="2" t="s">
        <v>28</v>
      </c>
      <c r="I50" s="2" t="s">
        <v>1653</v>
      </c>
      <c r="J50" s="4" t="n">
        <v>45637</v>
      </c>
      <c r="K50" s="4" t="n">
        <v>45667</v>
      </c>
      <c r="L50" s="27" t="n">
        <v>545.1</v>
      </c>
      <c r="M50" s="4" t="n">
        <v>45838</v>
      </c>
      <c r="N50" s="28" t="n">
        <v>201</v>
      </c>
      <c r="O50" s="28" t="n">
        <v>171</v>
      </c>
      <c r="P50" s="29" t="n">
        <f aca="false">L50*N50</f>
        <v>109565.1</v>
      </c>
      <c r="Q50" s="29" t="n">
        <f aca="false">L50*O50</f>
        <v>93212.1</v>
      </c>
      <c r="R50" s="8"/>
      <c r="XFC50" s="9"/>
      <c r="XFD50" s="9"/>
    </row>
    <row r="51" customFormat="false" ht="14.25" hidden="false" customHeight="true" outlineLevel="0" collapsed="false">
      <c r="A51" s="2" t="s">
        <v>1446</v>
      </c>
      <c r="B51" s="2" t="s">
        <v>1446</v>
      </c>
      <c r="C51" s="1" t="s">
        <v>1654</v>
      </c>
      <c r="D51" s="2" t="s">
        <v>1655</v>
      </c>
      <c r="E51" s="2" t="s">
        <v>1656</v>
      </c>
      <c r="F51" s="2" t="s">
        <v>1657</v>
      </c>
      <c r="G51" s="2" t="s">
        <v>1658</v>
      </c>
      <c r="H51" s="2" t="s">
        <v>28</v>
      </c>
      <c r="I51" s="2" t="s">
        <v>1659</v>
      </c>
      <c r="J51" s="4" t="n">
        <v>45667</v>
      </c>
      <c r="K51" s="4" t="n">
        <v>45697</v>
      </c>
      <c r="L51" s="27" t="n">
        <v>4320</v>
      </c>
      <c r="M51" s="4" t="n">
        <v>45838</v>
      </c>
      <c r="N51" s="28" t="n">
        <v>171</v>
      </c>
      <c r="O51" s="28" t="n">
        <v>141</v>
      </c>
      <c r="P51" s="29" t="n">
        <f aca="false">L51*N51</f>
        <v>738720</v>
      </c>
      <c r="Q51" s="29" t="n">
        <f aca="false">L51*O51</f>
        <v>609120</v>
      </c>
      <c r="R51" s="8"/>
      <c r="XFC51" s="9"/>
      <c r="XFD51" s="9"/>
    </row>
    <row r="52" customFormat="false" ht="14.25" hidden="false" customHeight="true" outlineLevel="0" collapsed="false">
      <c r="A52" s="2" t="s">
        <v>1446</v>
      </c>
      <c r="B52" s="2" t="s">
        <v>1446</v>
      </c>
      <c r="C52" s="1" t="s">
        <v>1660</v>
      </c>
      <c r="D52" s="2" t="s">
        <v>1661</v>
      </c>
      <c r="E52" s="2" t="s">
        <v>1662</v>
      </c>
      <c r="F52" s="2" t="s">
        <v>1663</v>
      </c>
      <c r="G52" s="2" t="s">
        <v>1664</v>
      </c>
      <c r="H52" s="2" t="s">
        <v>28</v>
      </c>
      <c r="I52" s="2" t="s">
        <v>1665</v>
      </c>
      <c r="J52" s="4" t="n">
        <v>45721</v>
      </c>
      <c r="K52" s="4" t="n">
        <v>45751</v>
      </c>
      <c r="L52" s="27" t="n">
        <v>51.64</v>
      </c>
      <c r="M52" s="4" t="n">
        <v>45838</v>
      </c>
      <c r="N52" s="28" t="n">
        <v>117</v>
      </c>
      <c r="O52" s="28" t="n">
        <v>87</v>
      </c>
      <c r="P52" s="29" t="n">
        <f aca="false">L52*N52</f>
        <v>6041.88</v>
      </c>
      <c r="Q52" s="29" t="n">
        <f aca="false">L52*O52</f>
        <v>4492.68</v>
      </c>
      <c r="R52" s="8"/>
      <c r="XFC52" s="9"/>
      <c r="XFD52" s="9"/>
    </row>
    <row r="53" customFormat="false" ht="14.25" hidden="false" customHeight="true" outlineLevel="0" collapsed="false">
      <c r="A53" s="2" t="s">
        <v>1446</v>
      </c>
      <c r="B53" s="2" t="s">
        <v>1446</v>
      </c>
      <c r="C53" s="1" t="s">
        <v>1450</v>
      </c>
      <c r="D53" s="2" t="s">
        <v>1451</v>
      </c>
      <c r="E53" s="2" t="s">
        <v>1666</v>
      </c>
      <c r="F53" s="2" t="s">
        <v>1667</v>
      </c>
      <c r="G53" s="2" t="s">
        <v>1668</v>
      </c>
      <c r="H53" s="2" t="s">
        <v>28</v>
      </c>
      <c r="I53" s="2" t="s">
        <v>1669</v>
      </c>
      <c r="J53" s="4" t="n">
        <v>45805</v>
      </c>
      <c r="K53" s="4" t="n">
        <v>45835</v>
      </c>
      <c r="L53" s="27" t="n">
        <v>802.71</v>
      </c>
      <c r="M53" s="4" t="n">
        <v>45838</v>
      </c>
      <c r="N53" s="28" t="n">
        <v>33</v>
      </c>
      <c r="O53" s="28" t="n">
        <v>3</v>
      </c>
      <c r="P53" s="29" t="n">
        <f aca="false">L53*N53</f>
        <v>26489.43</v>
      </c>
      <c r="Q53" s="29" t="n">
        <f aca="false">L53*O53</f>
        <v>2408.13</v>
      </c>
      <c r="R53" s="8"/>
      <c r="XFC53" s="9"/>
      <c r="XFD53" s="9"/>
    </row>
    <row r="54" customFormat="false" ht="14.25" hidden="false" customHeight="true" outlineLevel="0" collapsed="false">
      <c r="A54" s="2" t="s">
        <v>1446</v>
      </c>
      <c r="B54" s="2" t="s">
        <v>1446</v>
      </c>
      <c r="C54" s="1" t="s">
        <v>1450</v>
      </c>
      <c r="D54" s="2" t="s">
        <v>1451</v>
      </c>
      <c r="E54" s="2" t="s">
        <v>1670</v>
      </c>
      <c r="F54" s="2" t="s">
        <v>1671</v>
      </c>
      <c r="G54" s="2" t="s">
        <v>1672</v>
      </c>
      <c r="H54" s="2" t="s">
        <v>28</v>
      </c>
      <c r="I54" s="2" t="s">
        <v>1673</v>
      </c>
      <c r="J54" s="4" t="n">
        <v>45636</v>
      </c>
      <c r="K54" s="4" t="n">
        <v>45666</v>
      </c>
      <c r="L54" s="27" t="n">
        <v>603.08</v>
      </c>
      <c r="M54" s="4" t="n">
        <v>45838</v>
      </c>
      <c r="N54" s="28" t="n">
        <v>202</v>
      </c>
      <c r="O54" s="28" t="n">
        <v>172</v>
      </c>
      <c r="P54" s="29" t="n">
        <f aca="false">L54*N54</f>
        <v>121822.16</v>
      </c>
      <c r="Q54" s="29" t="n">
        <f aca="false">L54*O54</f>
        <v>103729.76</v>
      </c>
      <c r="R54" s="8"/>
      <c r="XFC54" s="9"/>
      <c r="XFD54" s="9"/>
    </row>
    <row r="55" customFormat="false" ht="14.25" hidden="false" customHeight="true" outlineLevel="0" collapsed="false">
      <c r="A55" s="2" t="s">
        <v>1446</v>
      </c>
      <c r="B55" s="2" t="s">
        <v>1446</v>
      </c>
      <c r="C55" s="1" t="s">
        <v>42</v>
      </c>
      <c r="D55" s="2"/>
      <c r="E55" s="2" t="s">
        <v>1674</v>
      </c>
      <c r="F55" s="2" t="s">
        <v>1675</v>
      </c>
      <c r="G55" s="2" t="s">
        <v>80</v>
      </c>
      <c r="H55" s="2" t="s">
        <v>28</v>
      </c>
      <c r="I55" s="2" t="s">
        <v>1676</v>
      </c>
      <c r="J55" s="4" t="n">
        <v>45670</v>
      </c>
      <c r="K55" s="4" t="n">
        <v>45700</v>
      </c>
      <c r="L55" s="27" t="n">
        <v>5454.07</v>
      </c>
      <c r="M55" s="4" t="n">
        <v>45838</v>
      </c>
      <c r="N55" s="28" t="n">
        <v>168</v>
      </c>
      <c r="O55" s="28" t="n">
        <v>138</v>
      </c>
      <c r="P55" s="29" t="n">
        <f aca="false">L55*N55</f>
        <v>916283.76</v>
      </c>
      <c r="Q55" s="29" t="n">
        <f aca="false">L55*O55</f>
        <v>752661.66</v>
      </c>
      <c r="R55" s="8"/>
      <c r="XFC55" s="9"/>
      <c r="XFD55" s="9"/>
    </row>
    <row r="56" customFormat="false" ht="14.25" hidden="false" customHeight="true" outlineLevel="0" collapsed="false">
      <c r="A56" s="2" t="s">
        <v>1446</v>
      </c>
      <c r="B56" s="2" t="s">
        <v>1446</v>
      </c>
      <c r="C56" s="1" t="s">
        <v>1450</v>
      </c>
      <c r="D56" s="2" t="s">
        <v>1451</v>
      </c>
      <c r="E56" s="2" t="s">
        <v>1677</v>
      </c>
      <c r="F56" s="2" t="s">
        <v>1678</v>
      </c>
      <c r="G56" s="2" t="s">
        <v>1679</v>
      </c>
      <c r="H56" s="2" t="s">
        <v>28</v>
      </c>
      <c r="I56" s="2" t="s">
        <v>1493</v>
      </c>
      <c r="J56" s="4" t="n">
        <v>45807</v>
      </c>
      <c r="K56" s="4" t="n">
        <v>45837</v>
      </c>
      <c r="L56" s="27" t="n">
        <v>229.53</v>
      </c>
      <c r="M56" s="4" t="n">
        <v>45838</v>
      </c>
      <c r="N56" s="28" t="n">
        <v>31</v>
      </c>
      <c r="O56" s="28" t="n">
        <v>1</v>
      </c>
      <c r="P56" s="29" t="n">
        <f aca="false">L56*N56</f>
        <v>7115.43</v>
      </c>
      <c r="Q56" s="29" t="n">
        <f aca="false">L56*O56</f>
        <v>229.53</v>
      </c>
      <c r="R56" s="8"/>
      <c r="XFC56" s="9"/>
      <c r="XFD56" s="9"/>
    </row>
    <row r="57" customFormat="false" ht="14.25" hidden="false" customHeight="true" outlineLevel="0" collapsed="false">
      <c r="A57" s="2" t="s">
        <v>1446</v>
      </c>
      <c r="B57" s="2" t="s">
        <v>1446</v>
      </c>
      <c r="C57" s="1" t="s">
        <v>1680</v>
      </c>
      <c r="D57" s="2" t="s">
        <v>1681</v>
      </c>
      <c r="E57" s="2" t="s">
        <v>1682</v>
      </c>
      <c r="F57" s="2" t="s">
        <v>1683</v>
      </c>
      <c r="G57" s="2" t="s">
        <v>1684</v>
      </c>
      <c r="H57" s="2" t="s">
        <v>28</v>
      </c>
      <c r="I57" s="2" t="s">
        <v>1685</v>
      </c>
      <c r="J57" s="4" t="n">
        <v>45779</v>
      </c>
      <c r="K57" s="4" t="n">
        <v>45809</v>
      </c>
      <c r="L57" s="27" t="n">
        <v>3744</v>
      </c>
      <c r="M57" s="4" t="n">
        <v>45819</v>
      </c>
      <c r="N57" s="28" t="n">
        <v>40</v>
      </c>
      <c r="O57" s="28" t="n">
        <v>10</v>
      </c>
      <c r="P57" s="29" t="n">
        <f aca="false">L57*N57</f>
        <v>149760</v>
      </c>
      <c r="Q57" s="29" t="n">
        <f aca="false">L57*O57</f>
        <v>37440</v>
      </c>
      <c r="R57" s="8"/>
      <c r="XFC57" s="9"/>
      <c r="XFD57" s="9"/>
    </row>
    <row r="58" customFormat="false" ht="14.25" hidden="false" customHeight="true" outlineLevel="0" collapsed="false">
      <c r="A58" s="2" t="s">
        <v>1446</v>
      </c>
      <c r="B58" s="2" t="s">
        <v>1446</v>
      </c>
      <c r="C58" s="1" t="s">
        <v>1660</v>
      </c>
      <c r="D58" s="2" t="s">
        <v>1661</v>
      </c>
      <c r="E58" s="2" t="s">
        <v>1686</v>
      </c>
      <c r="F58" s="2" t="s">
        <v>1687</v>
      </c>
      <c r="G58" s="2" t="s">
        <v>1688</v>
      </c>
      <c r="H58" s="2" t="s">
        <v>28</v>
      </c>
      <c r="I58" s="2" t="s">
        <v>1665</v>
      </c>
      <c r="J58" s="4" t="n">
        <v>45721</v>
      </c>
      <c r="K58" s="4" t="n">
        <v>45751</v>
      </c>
      <c r="L58" s="27" t="n">
        <v>51.64</v>
      </c>
      <c r="M58" s="4" t="n">
        <v>45838</v>
      </c>
      <c r="N58" s="28" t="n">
        <v>117</v>
      </c>
      <c r="O58" s="28" t="n">
        <v>87</v>
      </c>
      <c r="P58" s="29" t="n">
        <f aca="false">L58*N58</f>
        <v>6041.88</v>
      </c>
      <c r="Q58" s="29" t="n">
        <f aca="false">L58*O58</f>
        <v>4492.68</v>
      </c>
      <c r="R58" s="8"/>
      <c r="XFC58" s="9"/>
      <c r="XFD58" s="9"/>
    </row>
    <row r="59" customFormat="false" ht="14.25" hidden="false" customHeight="true" outlineLevel="0" collapsed="false">
      <c r="A59" s="2" t="s">
        <v>1446</v>
      </c>
      <c r="B59" s="2" t="s">
        <v>1446</v>
      </c>
      <c r="C59" s="1" t="s">
        <v>1654</v>
      </c>
      <c r="D59" s="2" t="s">
        <v>1655</v>
      </c>
      <c r="E59" s="2" t="s">
        <v>1689</v>
      </c>
      <c r="F59" s="2" t="s">
        <v>1690</v>
      </c>
      <c r="G59" s="2" t="s">
        <v>1691</v>
      </c>
      <c r="H59" s="2" t="s">
        <v>28</v>
      </c>
      <c r="I59" s="2" t="s">
        <v>969</v>
      </c>
      <c r="J59" s="4" t="n">
        <v>45784</v>
      </c>
      <c r="K59" s="4" t="n">
        <v>45814</v>
      </c>
      <c r="L59" s="27" t="n">
        <v>3500</v>
      </c>
      <c r="M59" s="4" t="n">
        <v>45838</v>
      </c>
      <c r="N59" s="28" t="n">
        <v>54</v>
      </c>
      <c r="O59" s="28" t="n">
        <v>24</v>
      </c>
      <c r="P59" s="29" t="n">
        <f aca="false">L59*N59</f>
        <v>189000</v>
      </c>
      <c r="Q59" s="29" t="n">
        <f aca="false">L59*O59</f>
        <v>84000</v>
      </c>
      <c r="R59" s="8"/>
      <c r="XFC59" s="9"/>
      <c r="XFD59" s="9"/>
    </row>
    <row r="60" customFormat="false" ht="14.25" hidden="false" customHeight="true" outlineLevel="0" collapsed="false">
      <c r="A60" s="2" t="s">
        <v>1446</v>
      </c>
      <c r="B60" s="2" t="s">
        <v>1446</v>
      </c>
      <c r="C60" s="1" t="s">
        <v>1450</v>
      </c>
      <c r="D60" s="2" t="s">
        <v>1451</v>
      </c>
      <c r="E60" s="2" t="s">
        <v>1692</v>
      </c>
      <c r="F60" s="2" t="s">
        <v>1693</v>
      </c>
      <c r="G60" s="2" t="s">
        <v>1694</v>
      </c>
      <c r="H60" s="2" t="s">
        <v>28</v>
      </c>
      <c r="I60" s="2" t="s">
        <v>1493</v>
      </c>
      <c r="J60" s="4" t="n">
        <v>45735</v>
      </c>
      <c r="K60" s="4" t="n">
        <v>45765</v>
      </c>
      <c r="L60" s="27" t="n">
        <v>229.53</v>
      </c>
      <c r="M60" s="4" t="n">
        <v>45764</v>
      </c>
      <c r="N60" s="28" t="n">
        <v>29</v>
      </c>
      <c r="O60" s="28" t="n">
        <v>-1</v>
      </c>
      <c r="P60" s="29" t="n">
        <f aca="false">L60*N60</f>
        <v>6656.37</v>
      </c>
      <c r="Q60" s="29" t="n">
        <f aca="false">L60*O60</f>
        <v>-229.53</v>
      </c>
      <c r="R60" s="8"/>
      <c r="XFC60" s="9"/>
      <c r="XFD60" s="9"/>
    </row>
    <row r="61" customFormat="false" ht="14.25" hidden="false" customHeight="true" outlineLevel="0" collapsed="false">
      <c r="A61" s="2" t="s">
        <v>1446</v>
      </c>
      <c r="B61" s="2" t="s">
        <v>1446</v>
      </c>
      <c r="C61" s="1" t="s">
        <v>42</v>
      </c>
      <c r="D61" s="2"/>
      <c r="E61" s="2" t="s">
        <v>1695</v>
      </c>
      <c r="F61" s="2" t="s">
        <v>1696</v>
      </c>
      <c r="G61" s="2" t="s">
        <v>1697</v>
      </c>
      <c r="H61" s="2" t="s">
        <v>28</v>
      </c>
      <c r="I61" s="2" t="s">
        <v>1698</v>
      </c>
      <c r="J61" s="4" t="n">
        <v>45791</v>
      </c>
      <c r="K61" s="4" t="n">
        <v>45821</v>
      </c>
      <c r="L61" s="27" t="n">
        <v>20300.8</v>
      </c>
      <c r="M61" s="4" t="n">
        <v>45803</v>
      </c>
      <c r="N61" s="28" t="n">
        <v>12</v>
      </c>
      <c r="O61" s="28" t="n">
        <v>-18</v>
      </c>
      <c r="P61" s="29" t="n">
        <f aca="false">L61*N61</f>
        <v>243609.6</v>
      </c>
      <c r="Q61" s="29" t="n">
        <f aca="false">L61*O61</f>
        <v>-365414.4</v>
      </c>
      <c r="R61" s="8"/>
      <c r="XFC61" s="9"/>
      <c r="XFD61" s="9"/>
    </row>
    <row r="62" customFormat="false" ht="14.25" hidden="false" customHeight="true" outlineLevel="0" collapsed="false">
      <c r="A62" s="2" t="s">
        <v>1446</v>
      </c>
      <c r="B62" s="2" t="s">
        <v>1446</v>
      </c>
      <c r="C62" s="1" t="s">
        <v>1450</v>
      </c>
      <c r="D62" s="2" t="s">
        <v>1451</v>
      </c>
      <c r="E62" s="2" t="s">
        <v>1699</v>
      </c>
      <c r="F62" s="2" t="s">
        <v>1700</v>
      </c>
      <c r="G62" s="2" t="s">
        <v>1701</v>
      </c>
      <c r="H62" s="2" t="s">
        <v>28</v>
      </c>
      <c r="I62" s="2" t="s">
        <v>1702</v>
      </c>
      <c r="J62" s="4" t="n">
        <v>45637</v>
      </c>
      <c r="K62" s="4" t="n">
        <v>45667</v>
      </c>
      <c r="L62" s="27" t="n">
        <v>27.9</v>
      </c>
      <c r="M62" s="4" t="n">
        <v>45838</v>
      </c>
      <c r="N62" s="28" t="n">
        <v>201</v>
      </c>
      <c r="O62" s="28" t="n">
        <v>171</v>
      </c>
      <c r="P62" s="29" t="n">
        <f aca="false">L62*N62</f>
        <v>5607.9</v>
      </c>
      <c r="Q62" s="29" t="n">
        <f aca="false">L62*O62</f>
        <v>4770.9</v>
      </c>
      <c r="R62" s="8"/>
      <c r="XFC62" s="9"/>
      <c r="XFD62" s="9"/>
    </row>
    <row r="63" customFormat="false" ht="14.25" hidden="false" customHeight="true" outlineLevel="0" collapsed="false">
      <c r="A63" s="2" t="s">
        <v>1446</v>
      </c>
      <c r="B63" s="2" t="s">
        <v>1446</v>
      </c>
      <c r="C63" s="1" t="s">
        <v>1450</v>
      </c>
      <c r="D63" s="2" t="s">
        <v>1451</v>
      </c>
      <c r="E63" s="2" t="s">
        <v>1703</v>
      </c>
      <c r="F63" s="2" t="s">
        <v>1704</v>
      </c>
      <c r="G63" s="2" t="s">
        <v>1705</v>
      </c>
      <c r="H63" s="2" t="s">
        <v>28</v>
      </c>
      <c r="I63" s="2" t="s">
        <v>1537</v>
      </c>
      <c r="J63" s="4" t="n">
        <v>45637</v>
      </c>
      <c r="K63" s="4" t="n">
        <v>45667</v>
      </c>
      <c r="L63" s="27" t="n">
        <v>228.46</v>
      </c>
      <c r="M63" s="4" t="n">
        <v>45838</v>
      </c>
      <c r="N63" s="28" t="n">
        <v>201</v>
      </c>
      <c r="O63" s="28" t="n">
        <v>171</v>
      </c>
      <c r="P63" s="29" t="n">
        <f aca="false">L63*N63</f>
        <v>45920.46</v>
      </c>
      <c r="Q63" s="29" t="n">
        <f aca="false">L63*O63</f>
        <v>39066.66</v>
      </c>
      <c r="R63" s="8"/>
      <c r="XFC63" s="9"/>
      <c r="XFD63" s="9"/>
    </row>
    <row r="64" customFormat="false" ht="14.25" hidden="false" customHeight="true" outlineLevel="0" collapsed="false">
      <c r="A64" s="2" t="s">
        <v>1446</v>
      </c>
      <c r="B64" s="2" t="s">
        <v>1446</v>
      </c>
      <c r="C64" s="1" t="s">
        <v>1478</v>
      </c>
      <c r="D64" s="2" t="s">
        <v>1479</v>
      </c>
      <c r="E64" s="2" t="s">
        <v>1706</v>
      </c>
      <c r="F64" s="2" t="s">
        <v>1707</v>
      </c>
      <c r="G64" s="2" t="s">
        <v>1708</v>
      </c>
      <c r="H64" s="2" t="s">
        <v>28</v>
      </c>
      <c r="I64" s="2" t="s">
        <v>1709</v>
      </c>
      <c r="J64" s="4" t="n">
        <v>45785</v>
      </c>
      <c r="K64" s="4" t="n">
        <v>45815</v>
      </c>
      <c r="L64" s="27" t="n">
        <v>50883.99</v>
      </c>
      <c r="M64" s="4" t="n">
        <v>45800</v>
      </c>
      <c r="N64" s="28" t="n">
        <v>15</v>
      </c>
      <c r="O64" s="28" t="n">
        <v>-15</v>
      </c>
      <c r="P64" s="29" t="n">
        <f aca="false">L64*N64</f>
        <v>763259.85</v>
      </c>
      <c r="Q64" s="29" t="n">
        <f aca="false">L64*O64</f>
        <v>-763259.85</v>
      </c>
      <c r="R64" s="8"/>
      <c r="XFC64" s="9"/>
      <c r="XFD64" s="9"/>
    </row>
    <row r="65" customFormat="false" ht="14.25" hidden="false" customHeight="true" outlineLevel="0" collapsed="false">
      <c r="A65" s="2" t="s">
        <v>1446</v>
      </c>
      <c r="B65" s="2" t="s">
        <v>1446</v>
      </c>
      <c r="C65" s="1" t="s">
        <v>1450</v>
      </c>
      <c r="D65" s="2" t="s">
        <v>1451</v>
      </c>
      <c r="E65" s="2" t="s">
        <v>1710</v>
      </c>
      <c r="F65" s="2" t="s">
        <v>1711</v>
      </c>
      <c r="G65" s="2" t="s">
        <v>1712</v>
      </c>
      <c r="H65" s="2" t="s">
        <v>28</v>
      </c>
      <c r="I65" s="2" t="s">
        <v>1493</v>
      </c>
      <c r="J65" s="4" t="n">
        <v>45748</v>
      </c>
      <c r="K65" s="4" t="n">
        <v>45777</v>
      </c>
      <c r="L65" s="27" t="n">
        <v>229.53</v>
      </c>
      <c r="M65" s="4" t="n">
        <v>45775</v>
      </c>
      <c r="N65" s="28" t="n">
        <v>27</v>
      </c>
      <c r="O65" s="28" t="n">
        <v>-2</v>
      </c>
      <c r="P65" s="29" t="n">
        <f aca="false">L65*N65</f>
        <v>6197.31</v>
      </c>
      <c r="Q65" s="29" t="n">
        <f aca="false">L65*O65</f>
        <v>-459.06</v>
      </c>
      <c r="R65" s="8"/>
      <c r="XFC65" s="9"/>
      <c r="XFD65" s="9"/>
    </row>
    <row r="66" customFormat="false" ht="14.25" hidden="false" customHeight="true" outlineLevel="0" collapsed="false">
      <c r="A66" s="2" t="s">
        <v>1446</v>
      </c>
      <c r="B66" s="2" t="s">
        <v>1446</v>
      </c>
      <c r="C66" s="1" t="s">
        <v>42</v>
      </c>
      <c r="D66" s="2"/>
      <c r="E66" s="2" t="s">
        <v>1713</v>
      </c>
      <c r="F66" s="2" t="s">
        <v>1714</v>
      </c>
      <c r="G66" s="2" t="s">
        <v>80</v>
      </c>
      <c r="H66" s="2" t="s">
        <v>28</v>
      </c>
      <c r="I66" s="2" t="s">
        <v>1715</v>
      </c>
      <c r="J66" s="4" t="n">
        <v>45776</v>
      </c>
      <c r="K66" s="4" t="n">
        <v>45806</v>
      </c>
      <c r="L66" s="27" t="n">
        <v>63440</v>
      </c>
      <c r="M66" s="4" t="n">
        <v>45838</v>
      </c>
      <c r="N66" s="28" t="n">
        <v>62</v>
      </c>
      <c r="O66" s="28" t="n">
        <v>32</v>
      </c>
      <c r="P66" s="29" t="n">
        <f aca="false">L66*N66</f>
        <v>3933280</v>
      </c>
      <c r="Q66" s="29" t="n">
        <f aca="false">L66*O66</f>
        <v>2030080</v>
      </c>
      <c r="R66" s="8"/>
      <c r="XFC66" s="9"/>
      <c r="XFD66" s="9"/>
    </row>
    <row r="67" customFormat="false" ht="14.25" hidden="false" customHeight="true" outlineLevel="0" collapsed="false">
      <c r="A67" s="2" t="s">
        <v>1446</v>
      </c>
      <c r="B67" s="2" t="s">
        <v>1446</v>
      </c>
      <c r="C67" s="1" t="s">
        <v>42</v>
      </c>
      <c r="D67" s="2"/>
      <c r="E67" s="2" t="s">
        <v>1716</v>
      </c>
      <c r="F67" s="2" t="s">
        <v>1717</v>
      </c>
      <c r="G67" s="2" t="s">
        <v>1718</v>
      </c>
      <c r="H67" s="2" t="s">
        <v>28</v>
      </c>
      <c r="I67" s="2" t="s">
        <v>1719</v>
      </c>
      <c r="J67" s="4" t="n">
        <v>45667</v>
      </c>
      <c r="K67" s="4" t="n">
        <v>45697</v>
      </c>
      <c r="L67" s="27" t="n">
        <v>4044</v>
      </c>
      <c r="M67" s="4" t="n">
        <v>45709</v>
      </c>
      <c r="N67" s="28" t="n">
        <v>42</v>
      </c>
      <c r="O67" s="28" t="n">
        <v>12</v>
      </c>
      <c r="P67" s="29" t="n">
        <f aca="false">L67*N67</f>
        <v>169848</v>
      </c>
      <c r="Q67" s="29" t="n">
        <f aca="false">L67*O67</f>
        <v>48528</v>
      </c>
      <c r="R67" s="8"/>
      <c r="XFC67" s="9"/>
      <c r="XFD67" s="9"/>
    </row>
    <row r="68" customFormat="false" ht="14.25" hidden="false" customHeight="true" outlineLevel="0" collapsed="false">
      <c r="A68" s="2" t="s">
        <v>1446</v>
      </c>
      <c r="B68" s="2" t="s">
        <v>1446</v>
      </c>
      <c r="C68" s="1" t="s">
        <v>1546</v>
      </c>
      <c r="D68" s="2" t="s">
        <v>1547</v>
      </c>
      <c r="E68" s="2" t="s">
        <v>1720</v>
      </c>
      <c r="F68" s="2" t="s">
        <v>1721</v>
      </c>
      <c r="G68" s="2" t="s">
        <v>1722</v>
      </c>
      <c r="H68" s="2" t="s">
        <v>28</v>
      </c>
      <c r="I68" s="2" t="s">
        <v>1723</v>
      </c>
      <c r="J68" s="4" t="n">
        <v>45630</v>
      </c>
      <c r="K68" s="4" t="n">
        <v>45660</v>
      </c>
      <c r="L68" s="27" t="n">
        <v>2701</v>
      </c>
      <c r="M68" s="4" t="n">
        <v>45705</v>
      </c>
      <c r="N68" s="28" t="n">
        <v>75</v>
      </c>
      <c r="O68" s="28" t="n">
        <v>45</v>
      </c>
      <c r="P68" s="29" t="n">
        <f aca="false">L68*N68</f>
        <v>202575</v>
      </c>
      <c r="Q68" s="29" t="n">
        <f aca="false">L68*O68</f>
        <v>121545</v>
      </c>
      <c r="R68" s="8"/>
      <c r="XFC68" s="9"/>
      <c r="XFD68" s="9"/>
    </row>
    <row r="69" customFormat="false" ht="14.25" hidden="false" customHeight="true" outlineLevel="0" collapsed="false">
      <c r="A69" s="2" t="s">
        <v>1446</v>
      </c>
      <c r="B69" s="2" t="s">
        <v>1446</v>
      </c>
      <c r="C69" s="1" t="s">
        <v>1724</v>
      </c>
      <c r="D69" s="2" t="s">
        <v>1467</v>
      </c>
      <c r="E69" s="2" t="s">
        <v>1725</v>
      </c>
      <c r="F69" s="2" t="s">
        <v>1726</v>
      </c>
      <c r="G69" s="2" t="s">
        <v>1727</v>
      </c>
      <c r="H69" s="2" t="s">
        <v>28</v>
      </c>
      <c r="I69" s="2" t="s">
        <v>1728</v>
      </c>
      <c r="J69" s="4" t="n">
        <v>45684</v>
      </c>
      <c r="K69" s="4" t="n">
        <v>45714</v>
      </c>
      <c r="L69" s="27" t="n">
        <v>390320.47</v>
      </c>
      <c r="M69" s="4" t="n">
        <v>45699</v>
      </c>
      <c r="N69" s="28" t="n">
        <v>15</v>
      </c>
      <c r="O69" s="28" t="n">
        <v>-15</v>
      </c>
      <c r="P69" s="29" t="n">
        <f aca="false">L69*N69</f>
        <v>5854807.05</v>
      </c>
      <c r="Q69" s="29" t="n">
        <f aca="false">L69*O69</f>
        <v>-5854807.05</v>
      </c>
      <c r="R69" s="8"/>
      <c r="XFC69" s="9"/>
      <c r="XFD69" s="9"/>
    </row>
    <row r="70" customFormat="false" ht="14.25" hidden="false" customHeight="true" outlineLevel="0" collapsed="false">
      <c r="A70" s="2" t="s">
        <v>1446</v>
      </c>
      <c r="B70" s="2" t="s">
        <v>1446</v>
      </c>
      <c r="C70" s="1" t="s">
        <v>42</v>
      </c>
      <c r="D70" s="2"/>
      <c r="E70" s="2" t="s">
        <v>1729</v>
      </c>
      <c r="F70" s="2" t="s">
        <v>1730</v>
      </c>
      <c r="G70" s="2" t="s">
        <v>1731</v>
      </c>
      <c r="H70" s="2" t="s">
        <v>28</v>
      </c>
      <c r="I70" s="2" t="s">
        <v>1732</v>
      </c>
      <c r="J70" s="4" t="n">
        <v>45727</v>
      </c>
      <c r="K70" s="4" t="n">
        <v>45757</v>
      </c>
      <c r="L70" s="27" t="n">
        <v>17000</v>
      </c>
      <c r="M70" s="4" t="n">
        <v>45838</v>
      </c>
      <c r="N70" s="28" t="n">
        <v>111</v>
      </c>
      <c r="O70" s="28" t="n">
        <v>81</v>
      </c>
      <c r="P70" s="29" t="n">
        <f aca="false">L70*N70</f>
        <v>1887000</v>
      </c>
      <c r="Q70" s="29" t="n">
        <f aca="false">L70*O70</f>
        <v>1377000</v>
      </c>
      <c r="R70" s="8"/>
      <c r="XFC70" s="9"/>
      <c r="XFD70" s="9"/>
    </row>
    <row r="71" customFormat="false" ht="14.25" hidden="false" customHeight="true" outlineLevel="0" collapsed="false">
      <c r="A71" s="2" t="s">
        <v>1446</v>
      </c>
      <c r="B71" s="2" t="s">
        <v>1446</v>
      </c>
      <c r="C71" s="1" t="s">
        <v>1450</v>
      </c>
      <c r="D71" s="2" t="s">
        <v>1451</v>
      </c>
      <c r="E71" s="2" t="s">
        <v>1733</v>
      </c>
      <c r="F71" s="2" t="s">
        <v>1734</v>
      </c>
      <c r="G71" s="2" t="s">
        <v>1735</v>
      </c>
      <c r="H71" s="2" t="s">
        <v>28</v>
      </c>
      <c r="I71" s="2" t="s">
        <v>1645</v>
      </c>
      <c r="J71" s="4" t="n">
        <v>45770</v>
      </c>
      <c r="K71" s="4" t="n">
        <v>45800</v>
      </c>
      <c r="L71" s="27" t="n">
        <v>267.57</v>
      </c>
      <c r="M71" s="4" t="n">
        <v>45792</v>
      </c>
      <c r="N71" s="28" t="n">
        <v>22</v>
      </c>
      <c r="O71" s="28" t="n">
        <v>-8</v>
      </c>
      <c r="P71" s="29" t="n">
        <f aca="false">L71*N71</f>
        <v>5886.54</v>
      </c>
      <c r="Q71" s="29" t="n">
        <f aca="false">L71*O71</f>
        <v>-2140.56</v>
      </c>
      <c r="R71" s="8"/>
      <c r="XFC71" s="9"/>
      <c r="XFD71" s="9"/>
    </row>
    <row r="72" customFormat="false" ht="14.25" hidden="false" customHeight="true" outlineLevel="0" collapsed="false">
      <c r="A72" s="2" t="s">
        <v>1446</v>
      </c>
      <c r="B72" s="2" t="s">
        <v>1446</v>
      </c>
      <c r="C72" s="1" t="s">
        <v>1736</v>
      </c>
      <c r="D72" s="2" t="s">
        <v>1737</v>
      </c>
      <c r="E72" s="2" t="s">
        <v>1738</v>
      </c>
      <c r="F72" s="2" t="s">
        <v>1739</v>
      </c>
      <c r="G72" s="2" t="s">
        <v>1740</v>
      </c>
      <c r="H72" s="2" t="s">
        <v>28</v>
      </c>
      <c r="I72" s="2" t="s">
        <v>1741</v>
      </c>
      <c r="J72" s="4" t="n">
        <v>45712</v>
      </c>
      <c r="K72" s="4" t="n">
        <v>45742</v>
      </c>
      <c r="L72" s="27" t="n">
        <v>350</v>
      </c>
      <c r="M72" s="4" t="n">
        <v>45838</v>
      </c>
      <c r="N72" s="28" t="n">
        <v>126</v>
      </c>
      <c r="O72" s="28" t="n">
        <v>96</v>
      </c>
      <c r="P72" s="29" t="n">
        <f aca="false">L72*N72</f>
        <v>44100</v>
      </c>
      <c r="Q72" s="29" t="n">
        <f aca="false">L72*O72</f>
        <v>33600</v>
      </c>
      <c r="R72" s="8"/>
      <c r="XFC72" s="9"/>
      <c r="XFD72" s="9"/>
    </row>
    <row r="73" customFormat="false" ht="14.25" hidden="false" customHeight="true" outlineLevel="0" collapsed="false">
      <c r="A73" s="2" t="s">
        <v>1446</v>
      </c>
      <c r="B73" s="2" t="s">
        <v>1446</v>
      </c>
      <c r="C73" s="1" t="s">
        <v>1742</v>
      </c>
      <c r="D73" s="2" t="s">
        <v>1743</v>
      </c>
      <c r="E73" s="2" t="s">
        <v>1744</v>
      </c>
      <c r="F73" s="2" t="s">
        <v>1745</v>
      </c>
      <c r="G73" s="2" t="s">
        <v>80</v>
      </c>
      <c r="H73" s="2" t="s">
        <v>28</v>
      </c>
      <c r="I73" s="2" t="s">
        <v>1746</v>
      </c>
      <c r="J73" s="4" t="n">
        <v>45679</v>
      </c>
      <c r="K73" s="4" t="n">
        <v>45709</v>
      </c>
      <c r="L73" s="27" t="n">
        <v>72.31</v>
      </c>
      <c r="M73" s="4" t="n">
        <v>45719</v>
      </c>
      <c r="N73" s="28" t="n">
        <v>40</v>
      </c>
      <c r="O73" s="28" t="n">
        <v>10</v>
      </c>
      <c r="P73" s="29" t="n">
        <f aca="false">L73*N73</f>
        <v>2892.4</v>
      </c>
      <c r="Q73" s="29" t="n">
        <f aca="false">L73*O73</f>
        <v>723.1</v>
      </c>
      <c r="R73" s="8"/>
      <c r="XFC73" s="9"/>
      <c r="XFD73" s="9"/>
    </row>
    <row r="74" customFormat="false" ht="14.25" hidden="false" customHeight="true" outlineLevel="0" collapsed="false">
      <c r="A74" s="2" t="s">
        <v>1446</v>
      </c>
      <c r="B74" s="2" t="s">
        <v>1446</v>
      </c>
      <c r="C74" s="1" t="s">
        <v>42</v>
      </c>
      <c r="D74" s="2"/>
      <c r="E74" s="2" t="s">
        <v>1747</v>
      </c>
      <c r="F74" s="2" t="s">
        <v>1748</v>
      </c>
      <c r="G74" s="2" t="s">
        <v>1749</v>
      </c>
      <c r="H74" s="2" t="s">
        <v>28</v>
      </c>
      <c r="I74" s="2" t="s">
        <v>1750</v>
      </c>
      <c r="J74" s="4" t="n">
        <v>45688</v>
      </c>
      <c r="K74" s="4" t="n">
        <v>45718</v>
      </c>
      <c r="L74" s="27" t="n">
        <v>11581.48</v>
      </c>
      <c r="M74" s="4" t="n">
        <v>45720</v>
      </c>
      <c r="N74" s="28" t="n">
        <v>32</v>
      </c>
      <c r="O74" s="28" t="n">
        <v>2</v>
      </c>
      <c r="P74" s="29" t="n">
        <f aca="false">L74*N74</f>
        <v>370607.36</v>
      </c>
      <c r="Q74" s="29" t="n">
        <f aca="false">L74*O74</f>
        <v>23162.96</v>
      </c>
      <c r="R74" s="8"/>
      <c r="XFC74" s="9"/>
      <c r="XFD74" s="9"/>
    </row>
    <row r="75" customFormat="false" ht="14.25" hidden="false" customHeight="true" outlineLevel="0" collapsed="false">
      <c r="A75" s="2" t="s">
        <v>1446</v>
      </c>
      <c r="B75" s="2" t="s">
        <v>1446</v>
      </c>
      <c r="C75" s="1" t="s">
        <v>1751</v>
      </c>
      <c r="D75" s="2" t="s">
        <v>1752</v>
      </c>
      <c r="E75" s="2" t="s">
        <v>1753</v>
      </c>
      <c r="F75" s="2" t="s">
        <v>1754</v>
      </c>
      <c r="G75" s="2" t="s">
        <v>1755</v>
      </c>
      <c r="H75" s="2" t="s">
        <v>28</v>
      </c>
      <c r="I75" s="2" t="s">
        <v>1756</v>
      </c>
      <c r="J75" s="4" t="n">
        <v>45700</v>
      </c>
      <c r="K75" s="4" t="n">
        <v>45730</v>
      </c>
      <c r="L75" s="27" t="n">
        <v>11857.2</v>
      </c>
      <c r="M75" s="4" t="n">
        <v>45733</v>
      </c>
      <c r="N75" s="28" t="n">
        <v>33</v>
      </c>
      <c r="O75" s="28" t="n">
        <v>3</v>
      </c>
      <c r="P75" s="29" t="n">
        <f aca="false">L75*N75</f>
        <v>391287.6</v>
      </c>
      <c r="Q75" s="29" t="n">
        <f aca="false">L75*O75</f>
        <v>35571.6</v>
      </c>
      <c r="R75" s="8"/>
      <c r="XFC75" s="9"/>
      <c r="XFD75" s="9"/>
    </row>
    <row r="76" customFormat="false" ht="14.25" hidden="false" customHeight="true" outlineLevel="0" collapsed="false">
      <c r="A76" s="2" t="s">
        <v>1446</v>
      </c>
      <c r="B76" s="2" t="s">
        <v>1446</v>
      </c>
      <c r="C76" s="1" t="s">
        <v>1450</v>
      </c>
      <c r="D76" s="2" t="s">
        <v>1451</v>
      </c>
      <c r="E76" s="2" t="s">
        <v>1757</v>
      </c>
      <c r="F76" s="2" t="s">
        <v>1758</v>
      </c>
      <c r="G76" s="2" t="s">
        <v>1759</v>
      </c>
      <c r="H76" s="2" t="s">
        <v>28</v>
      </c>
      <c r="I76" s="2" t="s">
        <v>1493</v>
      </c>
      <c r="J76" s="4" t="n">
        <v>45735</v>
      </c>
      <c r="K76" s="4" t="n">
        <v>45765</v>
      </c>
      <c r="L76" s="27" t="n">
        <v>229.53</v>
      </c>
      <c r="M76" s="4" t="n">
        <v>45764</v>
      </c>
      <c r="N76" s="28" t="n">
        <v>29</v>
      </c>
      <c r="O76" s="28" t="n">
        <v>-1</v>
      </c>
      <c r="P76" s="29" t="n">
        <f aca="false">L76*N76</f>
        <v>6656.37</v>
      </c>
      <c r="Q76" s="29" t="n">
        <f aca="false">L76*O76</f>
        <v>-229.53</v>
      </c>
      <c r="R76" s="8"/>
      <c r="XFC76" s="9"/>
      <c r="XFD76" s="9"/>
    </row>
    <row r="77" customFormat="false" ht="14.25" hidden="false" customHeight="true" outlineLevel="0" collapsed="false">
      <c r="A77" s="2" t="s">
        <v>1446</v>
      </c>
      <c r="B77" s="2" t="s">
        <v>1446</v>
      </c>
      <c r="C77" s="1" t="s">
        <v>1736</v>
      </c>
      <c r="D77" s="2" t="s">
        <v>1737</v>
      </c>
      <c r="E77" s="2" t="s">
        <v>1760</v>
      </c>
      <c r="F77" s="2" t="s">
        <v>1761</v>
      </c>
      <c r="G77" s="2" t="s">
        <v>1762</v>
      </c>
      <c r="H77" s="2" t="s">
        <v>28</v>
      </c>
      <c r="I77" s="2" t="s">
        <v>1741</v>
      </c>
      <c r="J77" s="4" t="n">
        <v>45712</v>
      </c>
      <c r="K77" s="4" t="n">
        <v>45742</v>
      </c>
      <c r="L77" s="27" t="n">
        <v>350</v>
      </c>
      <c r="M77" s="4" t="n">
        <v>45838</v>
      </c>
      <c r="N77" s="28" t="n">
        <v>126</v>
      </c>
      <c r="O77" s="28" t="n">
        <v>96</v>
      </c>
      <c r="P77" s="29" t="n">
        <f aca="false">L77*N77</f>
        <v>44100</v>
      </c>
      <c r="Q77" s="29" t="n">
        <f aca="false">L77*O77</f>
        <v>33600</v>
      </c>
      <c r="R77" s="8"/>
      <c r="XFC77" s="9"/>
      <c r="XFD77" s="9"/>
    </row>
    <row r="78" customFormat="false" ht="14.25" hidden="false" customHeight="true" outlineLevel="0" collapsed="false">
      <c r="A78" s="2" t="s">
        <v>1446</v>
      </c>
      <c r="B78" s="2" t="s">
        <v>1446</v>
      </c>
      <c r="C78" s="1" t="s">
        <v>1450</v>
      </c>
      <c r="D78" s="2" t="s">
        <v>1451</v>
      </c>
      <c r="E78" s="2" t="s">
        <v>1763</v>
      </c>
      <c r="F78" s="2" t="s">
        <v>1764</v>
      </c>
      <c r="G78" s="2" t="s">
        <v>1765</v>
      </c>
      <c r="H78" s="2" t="s">
        <v>28</v>
      </c>
      <c r="I78" s="2" t="s">
        <v>1766</v>
      </c>
      <c r="J78" s="4" t="n">
        <v>45636</v>
      </c>
      <c r="K78" s="4" t="n">
        <v>45666</v>
      </c>
      <c r="L78" s="27" t="n">
        <v>1288.33</v>
      </c>
      <c r="M78" s="4" t="n">
        <v>45838</v>
      </c>
      <c r="N78" s="28" t="n">
        <v>202</v>
      </c>
      <c r="O78" s="28" t="n">
        <v>172</v>
      </c>
      <c r="P78" s="29" t="n">
        <f aca="false">L78*N78</f>
        <v>260242.66</v>
      </c>
      <c r="Q78" s="29" t="n">
        <f aca="false">L78*O78</f>
        <v>221592.76</v>
      </c>
      <c r="R78" s="8"/>
      <c r="XFC78" s="9"/>
      <c r="XFD78" s="9"/>
    </row>
    <row r="79" customFormat="false" ht="14.25" hidden="false" customHeight="true" outlineLevel="0" collapsed="false">
      <c r="A79" s="2" t="s">
        <v>1446</v>
      </c>
      <c r="B79" s="2" t="s">
        <v>1446</v>
      </c>
      <c r="C79" s="1" t="s">
        <v>1450</v>
      </c>
      <c r="D79" s="2" t="s">
        <v>1451</v>
      </c>
      <c r="E79" s="2" t="s">
        <v>1767</v>
      </c>
      <c r="F79" s="2" t="s">
        <v>1768</v>
      </c>
      <c r="G79" s="2" t="s">
        <v>1769</v>
      </c>
      <c r="H79" s="2" t="s">
        <v>28</v>
      </c>
      <c r="I79" s="2" t="s">
        <v>1770</v>
      </c>
      <c r="J79" s="4" t="n">
        <v>45636</v>
      </c>
      <c r="K79" s="4" t="n">
        <v>45666</v>
      </c>
      <c r="L79" s="27" t="n">
        <v>109.5</v>
      </c>
      <c r="M79" s="4" t="n">
        <v>45838</v>
      </c>
      <c r="N79" s="28" t="n">
        <v>202</v>
      </c>
      <c r="O79" s="28" t="n">
        <v>172</v>
      </c>
      <c r="P79" s="29" t="n">
        <f aca="false">L79*N79</f>
        <v>22119</v>
      </c>
      <c r="Q79" s="29" t="n">
        <f aca="false">L79*O79</f>
        <v>18834</v>
      </c>
      <c r="R79" s="8"/>
      <c r="XFC79" s="9"/>
      <c r="XFD79" s="9"/>
    </row>
    <row r="80" customFormat="false" ht="14.25" hidden="false" customHeight="true" outlineLevel="0" collapsed="false">
      <c r="A80" s="2" t="s">
        <v>1446</v>
      </c>
      <c r="B80" s="2" t="s">
        <v>1446</v>
      </c>
      <c r="C80" s="1" t="s">
        <v>1450</v>
      </c>
      <c r="D80" s="2" t="s">
        <v>1451</v>
      </c>
      <c r="E80" s="2" t="s">
        <v>1771</v>
      </c>
      <c r="F80" s="2" t="s">
        <v>1772</v>
      </c>
      <c r="G80" s="2" t="s">
        <v>1773</v>
      </c>
      <c r="H80" s="2" t="s">
        <v>28</v>
      </c>
      <c r="I80" s="2" t="s">
        <v>1774</v>
      </c>
      <c r="J80" s="4" t="n">
        <v>45637</v>
      </c>
      <c r="K80" s="4" t="n">
        <v>45667</v>
      </c>
      <c r="L80" s="27" t="n">
        <v>777.95</v>
      </c>
      <c r="M80" s="4" t="n">
        <v>45838</v>
      </c>
      <c r="N80" s="28" t="n">
        <v>201</v>
      </c>
      <c r="O80" s="28" t="n">
        <v>171</v>
      </c>
      <c r="P80" s="29" t="n">
        <f aca="false">L80*N80</f>
        <v>156367.95</v>
      </c>
      <c r="Q80" s="29" t="n">
        <f aca="false">L80*O80</f>
        <v>133029.45</v>
      </c>
      <c r="R80" s="8"/>
      <c r="XFC80" s="9"/>
      <c r="XFD80" s="9"/>
    </row>
    <row r="81" customFormat="false" ht="14.25" hidden="false" customHeight="true" outlineLevel="0" collapsed="false">
      <c r="A81" s="2" t="s">
        <v>1446</v>
      </c>
      <c r="B81" s="2" t="s">
        <v>1446</v>
      </c>
      <c r="C81" s="1" t="s">
        <v>1498</v>
      </c>
      <c r="D81" s="2" t="s">
        <v>1499</v>
      </c>
      <c r="E81" s="2" t="s">
        <v>1775</v>
      </c>
      <c r="F81" s="2" t="s">
        <v>1776</v>
      </c>
      <c r="G81" s="2" t="s">
        <v>1777</v>
      </c>
      <c r="H81" s="2" t="s">
        <v>28</v>
      </c>
      <c r="I81" s="2" t="s">
        <v>1778</v>
      </c>
      <c r="J81" s="4" t="n">
        <v>45672</v>
      </c>
      <c r="K81" s="4" t="n">
        <v>45702</v>
      </c>
      <c r="L81" s="27" t="n">
        <v>160442.26</v>
      </c>
      <c r="M81" s="4" t="n">
        <v>45685</v>
      </c>
      <c r="N81" s="28" t="n">
        <v>13</v>
      </c>
      <c r="O81" s="28" t="n">
        <v>-17</v>
      </c>
      <c r="P81" s="29" t="n">
        <f aca="false">L81*N81</f>
        <v>2085749.38</v>
      </c>
      <c r="Q81" s="29" t="n">
        <f aca="false">L81*O81</f>
        <v>-2727518.42</v>
      </c>
      <c r="R81" s="8"/>
      <c r="XFC81" s="9"/>
      <c r="XFD81" s="9"/>
    </row>
    <row r="82" customFormat="false" ht="14.25" hidden="false" customHeight="true" outlineLevel="0" collapsed="false">
      <c r="A82" s="2" t="s">
        <v>1446</v>
      </c>
      <c r="B82" s="2" t="s">
        <v>1446</v>
      </c>
      <c r="C82" s="1" t="s">
        <v>1779</v>
      </c>
      <c r="D82" s="2" t="s">
        <v>1780</v>
      </c>
      <c r="E82" s="2" t="s">
        <v>1781</v>
      </c>
      <c r="F82" s="2" t="s">
        <v>1782</v>
      </c>
      <c r="G82" s="2" t="s">
        <v>1783</v>
      </c>
      <c r="H82" s="2" t="s">
        <v>28</v>
      </c>
      <c r="I82" s="2" t="s">
        <v>1784</v>
      </c>
      <c r="J82" s="4" t="n">
        <v>45680</v>
      </c>
      <c r="K82" s="4" t="n">
        <v>45710</v>
      </c>
      <c r="L82" s="27" t="n">
        <v>30874.89</v>
      </c>
      <c r="M82" s="4" t="n">
        <v>45719</v>
      </c>
      <c r="N82" s="28" t="n">
        <v>39</v>
      </c>
      <c r="O82" s="28" t="n">
        <v>9</v>
      </c>
      <c r="P82" s="29" t="n">
        <f aca="false">L82*N82</f>
        <v>1204120.71</v>
      </c>
      <c r="Q82" s="29" t="n">
        <f aca="false">L82*O82</f>
        <v>277874.01</v>
      </c>
      <c r="R82" s="8"/>
      <c r="XFC82" s="9"/>
      <c r="XFD82" s="9"/>
    </row>
    <row r="83" customFormat="false" ht="14.25" hidden="false" customHeight="true" outlineLevel="0" collapsed="false">
      <c r="A83" s="2" t="s">
        <v>1446</v>
      </c>
      <c r="B83" s="2" t="s">
        <v>1446</v>
      </c>
      <c r="C83" s="1" t="s">
        <v>1450</v>
      </c>
      <c r="D83" s="2" t="s">
        <v>1451</v>
      </c>
      <c r="E83" s="2" t="s">
        <v>1785</v>
      </c>
      <c r="F83" s="2" t="s">
        <v>1786</v>
      </c>
      <c r="G83" s="2" t="s">
        <v>1787</v>
      </c>
      <c r="H83" s="2" t="s">
        <v>28</v>
      </c>
      <c r="I83" s="2" t="s">
        <v>1645</v>
      </c>
      <c r="J83" s="4" t="n">
        <v>45742</v>
      </c>
      <c r="K83" s="4" t="n">
        <v>45772</v>
      </c>
      <c r="L83" s="27" t="n">
        <v>267.57</v>
      </c>
      <c r="M83" s="4" t="n">
        <v>45838</v>
      </c>
      <c r="N83" s="28" t="n">
        <v>96</v>
      </c>
      <c r="O83" s="28" t="n">
        <v>66</v>
      </c>
      <c r="P83" s="29" t="n">
        <f aca="false">L83*N83</f>
        <v>25686.72</v>
      </c>
      <c r="Q83" s="29" t="n">
        <f aca="false">L83*O83</f>
        <v>17659.62</v>
      </c>
      <c r="R83" s="8"/>
      <c r="XFC83" s="9"/>
      <c r="XFD83" s="9"/>
    </row>
    <row r="84" customFormat="false" ht="13.8" hidden="false" customHeight="false" outlineLevel="0" collapsed="false">
      <c r="L84" s="33" t="n">
        <f aca="false">SUM(L5:L83)</f>
        <v>3239476.08</v>
      </c>
      <c r="N84" s="36" t="n">
        <f aca="false">P84/L84</f>
        <v>30.9732633802933</v>
      </c>
      <c r="O84" s="36" t="n">
        <f aca="false">Q84/L84</f>
        <v>0.969444716504899</v>
      </c>
      <c r="P84" s="33" t="n">
        <f aca="false">SUM(P5:P83)</f>
        <v>100337145.84</v>
      </c>
      <c r="Q84" s="33" t="n">
        <f aca="false">SUM(Q5:Q83)</f>
        <v>3140492.97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2B2B2"/>
    <pageSetUpPr fitToPage="false"/>
  </sheetPr>
  <dimension ref="A1:XFD335"/>
  <sheetViews>
    <sheetView showFormulas="false" showGridLines="true" showRowColHeaders="true" showZeros="true" rightToLeft="false" tabSelected="false" showOutlineSymbols="true" defaultGridColor="true" view="normal" topLeftCell="F1" colorId="64" zoomScale="75" zoomScaleNormal="75" zoomScalePageLayoutView="100" workbookViewId="0">
      <selection pane="topLeft" activeCell="F1" activeCellId="0" sqref="F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26.31"/>
    <col collapsed="false" customWidth="true" hidden="false" outlineLevel="0" max="4" min="4" style="9" width="20.63"/>
    <col collapsed="false" customWidth="true" hidden="false" outlineLevel="0" max="5" min="5" style="9" width="21.22"/>
    <col collapsed="false" customWidth="true" hidden="false" outlineLevel="0" max="6" min="6" style="9" width="26.89"/>
    <col collapsed="false" customWidth="true" hidden="false" outlineLevel="0" max="7" min="7" style="9" width="17.74"/>
    <col collapsed="false" customWidth="true" hidden="false" outlineLevel="0" max="16" min="16" style="9" width="12.75"/>
    <col collapsed="false" customWidth="true" hidden="false" outlineLevel="0" max="17" min="17" style="9" width="15.7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customFormat="false" ht="14.25" hidden="false" customHeight="true" outlineLevel="0" collapsed="false">
      <c r="A5" s="2" t="s">
        <v>135</v>
      </c>
      <c r="B5" s="2" t="s">
        <v>135</v>
      </c>
      <c r="C5" s="1" t="s">
        <v>136</v>
      </c>
      <c r="D5" s="2" t="s">
        <v>137</v>
      </c>
      <c r="E5" s="2" t="s">
        <v>138</v>
      </c>
      <c r="F5" s="2" t="s">
        <v>139</v>
      </c>
      <c r="G5" s="2" t="s">
        <v>140</v>
      </c>
      <c r="H5" s="2" t="s">
        <v>28</v>
      </c>
      <c r="I5" s="2" t="s">
        <v>141</v>
      </c>
      <c r="J5" s="4" t="n">
        <v>45678</v>
      </c>
      <c r="K5" s="4" t="n">
        <v>45708</v>
      </c>
      <c r="L5" s="27" t="n">
        <v>675</v>
      </c>
      <c r="M5" s="4" t="n">
        <v>45693</v>
      </c>
      <c r="N5" s="28" t="n">
        <v>15</v>
      </c>
      <c r="O5" s="28" t="n">
        <v>-15</v>
      </c>
      <c r="P5" s="29" t="n">
        <f aca="false">L5*N5</f>
        <v>10125</v>
      </c>
      <c r="Q5" s="29" t="n">
        <f aca="false">L5*O5</f>
        <v>-10125</v>
      </c>
      <c r="R5" s="8"/>
      <c r="XFC5" s="9"/>
      <c r="XFD5" s="9"/>
    </row>
    <row r="6" customFormat="false" ht="14.25" hidden="false" customHeight="true" outlineLevel="0" collapsed="false">
      <c r="A6" s="2" t="s">
        <v>135</v>
      </c>
      <c r="B6" s="2" t="s">
        <v>135</v>
      </c>
      <c r="C6" s="1" t="s">
        <v>142</v>
      </c>
      <c r="D6" s="2" t="s">
        <v>143</v>
      </c>
      <c r="E6" s="2" t="s">
        <v>144</v>
      </c>
      <c r="F6" s="2" t="s">
        <v>145</v>
      </c>
      <c r="G6" s="2" t="s">
        <v>146</v>
      </c>
      <c r="H6" s="2" t="s">
        <v>28</v>
      </c>
      <c r="I6" s="2" t="s">
        <v>147</v>
      </c>
      <c r="J6" s="4" t="n">
        <v>45684</v>
      </c>
      <c r="K6" s="4" t="n">
        <v>45712</v>
      </c>
      <c r="L6" s="27" t="n">
        <v>6.55</v>
      </c>
      <c r="M6" s="4" t="n">
        <v>45693</v>
      </c>
      <c r="N6" s="28" t="n">
        <v>9</v>
      </c>
      <c r="O6" s="28" t="n">
        <v>-19</v>
      </c>
      <c r="P6" s="29" t="n">
        <f aca="false">L6*N6</f>
        <v>58.95</v>
      </c>
      <c r="Q6" s="29" t="n">
        <f aca="false">L6*O6</f>
        <v>-124.45</v>
      </c>
      <c r="R6" s="8"/>
      <c r="XFC6" s="9"/>
      <c r="XFD6" s="9"/>
    </row>
    <row r="7" customFormat="false" ht="14.25" hidden="false" customHeight="true" outlineLevel="0" collapsed="false">
      <c r="A7" s="2" t="s">
        <v>135</v>
      </c>
      <c r="B7" s="2" t="s">
        <v>135</v>
      </c>
      <c r="C7" s="1" t="s">
        <v>142</v>
      </c>
      <c r="D7" s="2" t="s">
        <v>143</v>
      </c>
      <c r="E7" s="2" t="s">
        <v>148</v>
      </c>
      <c r="F7" s="2" t="s">
        <v>149</v>
      </c>
      <c r="G7" s="2" t="s">
        <v>150</v>
      </c>
      <c r="H7" s="2" t="s">
        <v>28</v>
      </c>
      <c r="I7" s="2" t="s">
        <v>151</v>
      </c>
      <c r="J7" s="4" t="n">
        <v>45742</v>
      </c>
      <c r="K7" s="4" t="n">
        <v>45772</v>
      </c>
      <c r="L7" s="27" t="n">
        <v>115.82</v>
      </c>
      <c r="M7" s="4" t="n">
        <v>45763</v>
      </c>
      <c r="N7" s="28" t="n">
        <v>21</v>
      </c>
      <c r="O7" s="28" t="n">
        <v>-9</v>
      </c>
      <c r="P7" s="29" t="n">
        <f aca="false">L7*N7</f>
        <v>2432.22</v>
      </c>
      <c r="Q7" s="29" t="n">
        <f aca="false">L7*O7</f>
        <v>-1042.38</v>
      </c>
      <c r="R7" s="8"/>
      <c r="XFC7" s="9"/>
      <c r="XFD7" s="9"/>
    </row>
    <row r="8" customFormat="false" ht="14.25" hidden="false" customHeight="true" outlineLevel="0" collapsed="false">
      <c r="A8" s="2" t="s">
        <v>135</v>
      </c>
      <c r="B8" s="2" t="s">
        <v>135</v>
      </c>
      <c r="C8" s="1" t="s">
        <v>152</v>
      </c>
      <c r="D8" s="2" t="s">
        <v>153</v>
      </c>
      <c r="E8" s="2" t="s">
        <v>154</v>
      </c>
      <c r="F8" s="2" t="s">
        <v>155</v>
      </c>
      <c r="G8" s="2" t="s">
        <v>156</v>
      </c>
      <c r="H8" s="2" t="s">
        <v>28</v>
      </c>
      <c r="I8" s="2" t="s">
        <v>157</v>
      </c>
      <c r="J8" s="4" t="n">
        <v>45747</v>
      </c>
      <c r="K8" s="4" t="n">
        <v>45801</v>
      </c>
      <c r="L8" s="27" t="n">
        <v>14917.17</v>
      </c>
      <c r="M8" s="4" t="n">
        <v>45776</v>
      </c>
      <c r="N8" s="28" t="n">
        <v>29</v>
      </c>
      <c r="O8" s="28" t="n">
        <v>-25</v>
      </c>
      <c r="P8" s="29" t="n">
        <f aca="false">L8*N8</f>
        <v>432597.93</v>
      </c>
      <c r="Q8" s="29" t="n">
        <f aca="false">L8*O8</f>
        <v>-372929.25</v>
      </c>
      <c r="R8" s="8"/>
      <c r="XFC8" s="9"/>
      <c r="XFD8" s="9"/>
    </row>
    <row r="9" customFormat="false" ht="14.25" hidden="false" customHeight="true" outlineLevel="0" collapsed="false">
      <c r="A9" s="2" t="s">
        <v>135</v>
      </c>
      <c r="B9" s="2" t="s">
        <v>135</v>
      </c>
      <c r="C9" s="1" t="s">
        <v>158</v>
      </c>
      <c r="D9" s="2" t="s">
        <v>159</v>
      </c>
      <c r="E9" s="2" t="s">
        <v>160</v>
      </c>
      <c r="F9" s="2" t="s">
        <v>161</v>
      </c>
      <c r="G9" s="2" t="s">
        <v>162</v>
      </c>
      <c r="H9" s="2" t="s">
        <v>28</v>
      </c>
      <c r="I9" s="2" t="s">
        <v>163</v>
      </c>
      <c r="J9" s="4" t="n">
        <v>45755</v>
      </c>
      <c r="K9" s="4" t="n">
        <v>45785</v>
      </c>
      <c r="L9" s="27" t="n">
        <v>1809.08</v>
      </c>
      <c r="M9" s="4" t="n">
        <v>45782</v>
      </c>
      <c r="N9" s="28" t="n">
        <v>27</v>
      </c>
      <c r="O9" s="28" t="n">
        <v>-3</v>
      </c>
      <c r="P9" s="29" t="n">
        <f aca="false">L9*N9</f>
        <v>48845.16</v>
      </c>
      <c r="Q9" s="29" t="n">
        <f aca="false">L9*O9</f>
        <v>-5427.24</v>
      </c>
      <c r="R9" s="8"/>
      <c r="XFC9" s="9"/>
      <c r="XFD9" s="9"/>
    </row>
    <row r="10" customFormat="false" ht="14.25" hidden="false" customHeight="true" outlineLevel="0" collapsed="false">
      <c r="A10" s="2" t="s">
        <v>135</v>
      </c>
      <c r="B10" s="2" t="s">
        <v>135</v>
      </c>
      <c r="C10" s="1" t="s">
        <v>152</v>
      </c>
      <c r="D10" s="2" t="s">
        <v>153</v>
      </c>
      <c r="E10" s="2" t="s">
        <v>164</v>
      </c>
      <c r="F10" s="2" t="s">
        <v>165</v>
      </c>
      <c r="G10" s="2" t="s">
        <v>166</v>
      </c>
      <c r="H10" s="2" t="s">
        <v>28</v>
      </c>
      <c r="I10" s="2" t="s">
        <v>167</v>
      </c>
      <c r="J10" s="4" t="n">
        <v>45672</v>
      </c>
      <c r="K10" s="4" t="n">
        <v>45726</v>
      </c>
      <c r="L10" s="27" t="n">
        <v>55437.81</v>
      </c>
      <c r="M10" s="4" t="n">
        <v>45706</v>
      </c>
      <c r="N10" s="28" t="n">
        <v>34</v>
      </c>
      <c r="O10" s="28" t="n">
        <v>-20</v>
      </c>
      <c r="P10" s="29" t="n">
        <f aca="false">L10*N10</f>
        <v>1884885.54</v>
      </c>
      <c r="Q10" s="29" t="n">
        <f aca="false">L10*O10</f>
        <v>-1108756.2</v>
      </c>
      <c r="R10" s="8"/>
      <c r="XFC10" s="9"/>
      <c r="XFD10" s="9"/>
    </row>
    <row r="11" customFormat="false" ht="14.25" hidden="false" customHeight="true" outlineLevel="0" collapsed="false">
      <c r="A11" s="2" t="s">
        <v>135</v>
      </c>
      <c r="B11" s="2" t="s">
        <v>135</v>
      </c>
      <c r="C11" s="1" t="s">
        <v>168</v>
      </c>
      <c r="D11" s="2" t="s">
        <v>169</v>
      </c>
      <c r="E11" s="2" t="s">
        <v>170</v>
      </c>
      <c r="F11" s="2" t="s">
        <v>171</v>
      </c>
      <c r="G11" s="2" t="s">
        <v>172</v>
      </c>
      <c r="H11" s="2" t="s">
        <v>28</v>
      </c>
      <c r="I11" s="2" t="s">
        <v>173</v>
      </c>
      <c r="J11" s="4" t="n">
        <v>45666</v>
      </c>
      <c r="K11" s="4" t="n">
        <v>45696</v>
      </c>
      <c r="L11" s="27" t="n">
        <v>82.76</v>
      </c>
      <c r="M11" s="4" t="n">
        <v>45687</v>
      </c>
      <c r="N11" s="28" t="n">
        <v>21</v>
      </c>
      <c r="O11" s="28" t="n">
        <v>-9</v>
      </c>
      <c r="P11" s="29" t="n">
        <f aca="false">L11*N11</f>
        <v>1737.96</v>
      </c>
      <c r="Q11" s="29" t="n">
        <f aca="false">L11*O11</f>
        <v>-744.84</v>
      </c>
      <c r="R11" s="8"/>
      <c r="XFC11" s="9"/>
      <c r="XFD11" s="9"/>
    </row>
    <row r="12" customFormat="false" ht="14.25" hidden="false" customHeight="true" outlineLevel="0" collapsed="false">
      <c r="A12" s="2" t="s">
        <v>135</v>
      </c>
      <c r="B12" s="2" t="s">
        <v>135</v>
      </c>
      <c r="C12" s="1" t="s">
        <v>168</v>
      </c>
      <c r="D12" s="2" t="s">
        <v>169</v>
      </c>
      <c r="E12" s="2" t="s">
        <v>174</v>
      </c>
      <c r="F12" s="2" t="s">
        <v>175</v>
      </c>
      <c r="G12" s="2" t="s">
        <v>176</v>
      </c>
      <c r="H12" s="2" t="s">
        <v>28</v>
      </c>
      <c r="I12" s="2" t="s">
        <v>177</v>
      </c>
      <c r="J12" s="4" t="n">
        <v>45666</v>
      </c>
      <c r="K12" s="4" t="n">
        <v>45696</v>
      </c>
      <c r="L12" s="27" t="n">
        <v>56.6</v>
      </c>
      <c r="M12" s="4" t="n">
        <v>45687</v>
      </c>
      <c r="N12" s="28" t="n">
        <v>21</v>
      </c>
      <c r="O12" s="28" t="n">
        <v>-9</v>
      </c>
      <c r="P12" s="29" t="n">
        <f aca="false">L12*N12</f>
        <v>1188.6</v>
      </c>
      <c r="Q12" s="29" t="n">
        <f aca="false">L12*O12</f>
        <v>-509.4</v>
      </c>
      <c r="R12" s="8"/>
      <c r="XFC12" s="9"/>
      <c r="XFD12" s="9"/>
    </row>
    <row r="13" customFormat="false" ht="14.25" hidden="false" customHeight="true" outlineLevel="0" collapsed="false">
      <c r="A13" s="2" t="s">
        <v>135</v>
      </c>
      <c r="B13" s="2" t="s">
        <v>135</v>
      </c>
      <c r="C13" s="1" t="s">
        <v>178</v>
      </c>
      <c r="D13" s="2" t="s">
        <v>179</v>
      </c>
      <c r="E13" s="2" t="s">
        <v>180</v>
      </c>
      <c r="F13" s="2" t="s">
        <v>181</v>
      </c>
      <c r="G13" s="2" t="s">
        <v>182</v>
      </c>
      <c r="H13" s="2" t="s">
        <v>28</v>
      </c>
      <c r="I13" s="2" t="s">
        <v>183</v>
      </c>
      <c r="J13" s="4" t="n">
        <v>45671</v>
      </c>
      <c r="K13" s="4" t="n">
        <v>45698</v>
      </c>
      <c r="L13" s="27" t="n">
        <v>232.27</v>
      </c>
      <c r="M13" s="4" t="n">
        <v>45692</v>
      </c>
      <c r="N13" s="28" t="n">
        <v>21</v>
      </c>
      <c r="O13" s="28" t="n">
        <v>-6</v>
      </c>
      <c r="P13" s="29" t="n">
        <f aca="false">L13*N13</f>
        <v>4877.67</v>
      </c>
      <c r="Q13" s="29" t="n">
        <f aca="false">L13*O13</f>
        <v>-1393.62</v>
      </c>
      <c r="R13" s="8"/>
      <c r="XFC13" s="9"/>
      <c r="XFD13" s="9"/>
    </row>
    <row r="14" customFormat="false" ht="14.25" hidden="false" customHeight="true" outlineLevel="0" collapsed="false">
      <c r="A14" s="2" t="s">
        <v>135</v>
      </c>
      <c r="B14" s="2" t="s">
        <v>135</v>
      </c>
      <c r="C14" s="1" t="s">
        <v>178</v>
      </c>
      <c r="D14" s="2" t="s">
        <v>179</v>
      </c>
      <c r="E14" s="2" t="s">
        <v>184</v>
      </c>
      <c r="F14" s="2" t="s">
        <v>185</v>
      </c>
      <c r="G14" s="2" t="s">
        <v>186</v>
      </c>
      <c r="H14" s="2" t="s">
        <v>28</v>
      </c>
      <c r="I14" s="2" t="s">
        <v>187</v>
      </c>
      <c r="J14" s="4" t="n">
        <v>45671</v>
      </c>
      <c r="K14" s="4" t="n">
        <v>45698</v>
      </c>
      <c r="L14" s="27" t="n">
        <v>4.21</v>
      </c>
      <c r="M14" s="4" t="n">
        <v>45692</v>
      </c>
      <c r="N14" s="28" t="n">
        <v>21</v>
      </c>
      <c r="O14" s="28" t="n">
        <v>-6</v>
      </c>
      <c r="P14" s="29" t="n">
        <f aca="false">L14*N14</f>
        <v>88.41</v>
      </c>
      <c r="Q14" s="29" t="n">
        <f aca="false">L14*O14</f>
        <v>-25.26</v>
      </c>
      <c r="R14" s="8"/>
      <c r="XFC14" s="9"/>
      <c r="XFD14" s="9"/>
    </row>
    <row r="15" customFormat="false" ht="14.25" hidden="false" customHeight="true" outlineLevel="0" collapsed="false">
      <c r="A15" s="2" t="s">
        <v>135</v>
      </c>
      <c r="B15" s="2" t="s">
        <v>135</v>
      </c>
      <c r="C15" s="1" t="s">
        <v>178</v>
      </c>
      <c r="D15" s="2" t="s">
        <v>179</v>
      </c>
      <c r="E15" s="2" t="s">
        <v>188</v>
      </c>
      <c r="F15" s="2" t="s">
        <v>189</v>
      </c>
      <c r="G15" s="2" t="s">
        <v>190</v>
      </c>
      <c r="H15" s="2" t="s">
        <v>28</v>
      </c>
      <c r="I15" s="2" t="s">
        <v>191</v>
      </c>
      <c r="J15" s="4" t="n">
        <v>45671</v>
      </c>
      <c r="K15" s="4" t="n">
        <v>45698</v>
      </c>
      <c r="L15" s="27" t="n">
        <v>869.78</v>
      </c>
      <c r="M15" s="4" t="n">
        <v>45692</v>
      </c>
      <c r="N15" s="28" t="n">
        <v>21</v>
      </c>
      <c r="O15" s="28" t="n">
        <v>-6</v>
      </c>
      <c r="P15" s="29" t="n">
        <f aca="false">L15*N15</f>
        <v>18265.38</v>
      </c>
      <c r="Q15" s="29" t="n">
        <f aca="false">L15*O15</f>
        <v>-5218.68</v>
      </c>
      <c r="R15" s="8"/>
      <c r="XFC15" s="9"/>
      <c r="XFD15" s="9"/>
    </row>
    <row r="16" customFormat="false" ht="14.25" hidden="false" customHeight="true" outlineLevel="0" collapsed="false">
      <c r="A16" s="2" t="s">
        <v>135</v>
      </c>
      <c r="B16" s="2" t="s">
        <v>135</v>
      </c>
      <c r="C16" s="1" t="s">
        <v>192</v>
      </c>
      <c r="D16" s="2" t="s">
        <v>193</v>
      </c>
      <c r="E16" s="2" t="s">
        <v>194</v>
      </c>
      <c r="F16" s="2" t="s">
        <v>195</v>
      </c>
      <c r="G16" s="2" t="s">
        <v>196</v>
      </c>
      <c r="H16" s="2" t="s">
        <v>28</v>
      </c>
      <c r="I16" s="2" t="s">
        <v>197</v>
      </c>
      <c r="J16" s="4" t="n">
        <v>45642</v>
      </c>
      <c r="K16" s="4" t="n">
        <v>45687</v>
      </c>
      <c r="L16" s="27" t="n">
        <v>98.98</v>
      </c>
      <c r="M16" s="4" t="n">
        <v>45681</v>
      </c>
      <c r="N16" s="28" t="n">
        <v>39</v>
      </c>
      <c r="O16" s="28" t="n">
        <v>-6</v>
      </c>
      <c r="P16" s="29" t="n">
        <f aca="false">L16*N16</f>
        <v>3860.22</v>
      </c>
      <c r="Q16" s="29" t="n">
        <f aca="false">L16*O16</f>
        <v>-593.88</v>
      </c>
      <c r="R16" s="8"/>
      <c r="XFC16" s="9"/>
      <c r="XFD16" s="9"/>
    </row>
    <row r="17" customFormat="false" ht="14.25" hidden="false" customHeight="true" outlineLevel="0" collapsed="false">
      <c r="A17" s="2" t="s">
        <v>135</v>
      </c>
      <c r="B17" s="2" t="s">
        <v>135</v>
      </c>
      <c r="C17" s="1" t="s">
        <v>178</v>
      </c>
      <c r="D17" s="2" t="s">
        <v>179</v>
      </c>
      <c r="E17" s="2" t="s">
        <v>198</v>
      </c>
      <c r="F17" s="2" t="s">
        <v>199</v>
      </c>
      <c r="G17" s="2" t="s">
        <v>200</v>
      </c>
      <c r="H17" s="2" t="s">
        <v>28</v>
      </c>
      <c r="I17" s="2" t="s">
        <v>201</v>
      </c>
      <c r="J17" s="4" t="n">
        <v>45757</v>
      </c>
      <c r="K17" s="4" t="n">
        <v>45785</v>
      </c>
      <c r="L17" s="27" t="n">
        <v>850.43</v>
      </c>
      <c r="M17" s="4" t="n">
        <v>45775</v>
      </c>
      <c r="N17" s="28" t="n">
        <v>18</v>
      </c>
      <c r="O17" s="28" t="n">
        <v>-10</v>
      </c>
      <c r="P17" s="29" t="n">
        <f aca="false">L17*N17</f>
        <v>15307.74</v>
      </c>
      <c r="Q17" s="29" t="n">
        <f aca="false">L17*O17</f>
        <v>-8504.3</v>
      </c>
      <c r="R17" s="8"/>
      <c r="XFC17" s="9"/>
      <c r="XFD17" s="9"/>
    </row>
    <row r="18" customFormat="false" ht="14.25" hidden="false" customHeight="true" outlineLevel="0" collapsed="false">
      <c r="A18" s="2" t="s">
        <v>135</v>
      </c>
      <c r="B18" s="2" t="s">
        <v>135</v>
      </c>
      <c r="C18" s="1" t="s">
        <v>178</v>
      </c>
      <c r="D18" s="2" t="s">
        <v>179</v>
      </c>
      <c r="E18" s="2" t="s">
        <v>202</v>
      </c>
      <c r="F18" s="2" t="s">
        <v>203</v>
      </c>
      <c r="G18" s="2" t="s">
        <v>204</v>
      </c>
      <c r="H18" s="2" t="s">
        <v>28</v>
      </c>
      <c r="I18" s="2" t="s">
        <v>205</v>
      </c>
      <c r="J18" s="4" t="n">
        <v>45791</v>
      </c>
      <c r="K18" s="4" t="n">
        <v>45817</v>
      </c>
      <c r="L18" s="27" t="n">
        <v>373.36</v>
      </c>
      <c r="M18" s="4" t="n">
        <v>45803</v>
      </c>
      <c r="N18" s="28" t="n">
        <v>12</v>
      </c>
      <c r="O18" s="28" t="n">
        <v>-14</v>
      </c>
      <c r="P18" s="29" t="n">
        <f aca="false">L18*N18</f>
        <v>4480.32</v>
      </c>
      <c r="Q18" s="29" t="n">
        <f aca="false">L18*O18</f>
        <v>-5227.04</v>
      </c>
      <c r="R18" s="8"/>
      <c r="XFC18" s="9"/>
      <c r="XFD18" s="9"/>
    </row>
    <row r="19" customFormat="false" ht="14.25" hidden="false" customHeight="true" outlineLevel="0" collapsed="false">
      <c r="A19" s="2" t="s">
        <v>135</v>
      </c>
      <c r="B19" s="2" t="s">
        <v>135</v>
      </c>
      <c r="C19" s="1" t="s">
        <v>192</v>
      </c>
      <c r="D19" s="2" t="s">
        <v>193</v>
      </c>
      <c r="E19" s="2" t="s">
        <v>206</v>
      </c>
      <c r="F19" s="2" t="s">
        <v>207</v>
      </c>
      <c r="G19" s="2" t="s">
        <v>208</v>
      </c>
      <c r="H19" s="2" t="s">
        <v>28</v>
      </c>
      <c r="I19" s="2" t="s">
        <v>197</v>
      </c>
      <c r="J19" s="4" t="n">
        <v>45642</v>
      </c>
      <c r="K19" s="4" t="n">
        <v>45687</v>
      </c>
      <c r="L19" s="27" t="n">
        <v>98.98</v>
      </c>
      <c r="M19" s="4" t="n">
        <v>45681</v>
      </c>
      <c r="N19" s="28" t="n">
        <v>39</v>
      </c>
      <c r="O19" s="28" t="n">
        <v>-6</v>
      </c>
      <c r="P19" s="29" t="n">
        <f aca="false">L19*N19</f>
        <v>3860.22</v>
      </c>
      <c r="Q19" s="29" t="n">
        <f aca="false">L19*O19</f>
        <v>-593.88</v>
      </c>
      <c r="R19" s="8"/>
      <c r="XFC19" s="9"/>
      <c r="XFD19" s="9"/>
    </row>
    <row r="20" customFormat="false" ht="14.25" hidden="false" customHeight="true" outlineLevel="0" collapsed="false">
      <c r="A20" s="2" t="s">
        <v>135</v>
      </c>
      <c r="B20" s="2" t="s">
        <v>135</v>
      </c>
      <c r="C20" s="1" t="s">
        <v>42</v>
      </c>
      <c r="D20" s="2"/>
      <c r="E20" s="2" t="s">
        <v>209</v>
      </c>
      <c r="F20" s="2" t="s">
        <v>210</v>
      </c>
      <c r="G20" s="2" t="s">
        <v>211</v>
      </c>
      <c r="H20" s="2" t="s">
        <v>28</v>
      </c>
      <c r="I20" s="2" t="s">
        <v>212</v>
      </c>
      <c r="J20" s="4" t="n">
        <v>45820</v>
      </c>
      <c r="K20" s="4" t="n">
        <v>45850</v>
      </c>
      <c r="L20" s="27" t="n">
        <v>317.2</v>
      </c>
      <c r="M20" s="4" t="n">
        <v>45831</v>
      </c>
      <c r="N20" s="28" t="n">
        <v>11</v>
      </c>
      <c r="O20" s="28" t="n">
        <v>-19</v>
      </c>
      <c r="P20" s="29" t="n">
        <f aca="false">L20*N20</f>
        <v>3489.2</v>
      </c>
      <c r="Q20" s="29" t="n">
        <f aca="false">L20*O20</f>
        <v>-6026.8</v>
      </c>
      <c r="R20" s="8"/>
      <c r="XFC20" s="9"/>
      <c r="XFD20" s="9"/>
    </row>
    <row r="21" customFormat="false" ht="14.25" hidden="false" customHeight="true" outlineLevel="0" collapsed="false">
      <c r="A21" s="2" t="s">
        <v>135</v>
      </c>
      <c r="B21" s="2" t="s">
        <v>135</v>
      </c>
      <c r="C21" s="1" t="s">
        <v>152</v>
      </c>
      <c r="D21" s="2" t="s">
        <v>153</v>
      </c>
      <c r="E21" s="2" t="s">
        <v>213</v>
      </c>
      <c r="F21" s="2" t="s">
        <v>214</v>
      </c>
      <c r="G21" s="2" t="s">
        <v>215</v>
      </c>
      <c r="H21" s="2" t="s">
        <v>28</v>
      </c>
      <c r="I21" s="2" t="s">
        <v>216</v>
      </c>
      <c r="J21" s="4" t="n">
        <v>45793</v>
      </c>
      <c r="K21" s="4" t="n">
        <v>45852</v>
      </c>
      <c r="L21" s="27" t="n">
        <v>1221.34</v>
      </c>
      <c r="M21" s="4" t="n">
        <v>45821</v>
      </c>
      <c r="N21" s="28" t="n">
        <v>28</v>
      </c>
      <c r="O21" s="28" t="n">
        <v>-31</v>
      </c>
      <c r="P21" s="29" t="n">
        <f aca="false">L21*N21</f>
        <v>34197.52</v>
      </c>
      <c r="Q21" s="29" t="n">
        <f aca="false">L21*O21</f>
        <v>-37861.54</v>
      </c>
      <c r="R21" s="8"/>
      <c r="XFC21" s="9"/>
      <c r="XFD21" s="9"/>
    </row>
    <row r="22" customFormat="false" ht="14.25" hidden="false" customHeight="true" outlineLevel="0" collapsed="false">
      <c r="A22" s="2" t="s">
        <v>135</v>
      </c>
      <c r="B22" s="2" t="s">
        <v>135</v>
      </c>
      <c r="C22" s="1" t="s">
        <v>142</v>
      </c>
      <c r="D22" s="2" t="s">
        <v>143</v>
      </c>
      <c r="E22" s="2" t="s">
        <v>217</v>
      </c>
      <c r="F22" s="2" t="s">
        <v>218</v>
      </c>
      <c r="G22" s="2" t="s">
        <v>219</v>
      </c>
      <c r="H22" s="2" t="s">
        <v>28</v>
      </c>
      <c r="I22" s="2" t="s">
        <v>220</v>
      </c>
      <c r="J22" s="4" t="n">
        <v>45775</v>
      </c>
      <c r="K22" s="4" t="n">
        <v>45805</v>
      </c>
      <c r="L22" s="27" t="n">
        <v>7.61</v>
      </c>
      <c r="M22" s="4" t="n">
        <v>45783</v>
      </c>
      <c r="N22" s="28" t="n">
        <v>8</v>
      </c>
      <c r="O22" s="28" t="n">
        <v>-22</v>
      </c>
      <c r="P22" s="29" t="n">
        <f aca="false">L22*N22</f>
        <v>60.88</v>
      </c>
      <c r="Q22" s="29" t="n">
        <f aca="false">L22*O22</f>
        <v>-167.42</v>
      </c>
      <c r="R22" s="8"/>
      <c r="XFC22" s="9"/>
      <c r="XFD22" s="9"/>
    </row>
    <row r="23" customFormat="false" ht="14.25" hidden="false" customHeight="true" outlineLevel="0" collapsed="false">
      <c r="A23" s="2" t="s">
        <v>135</v>
      </c>
      <c r="B23" s="2" t="s">
        <v>135</v>
      </c>
      <c r="C23" s="1" t="s">
        <v>192</v>
      </c>
      <c r="D23" s="2" t="s">
        <v>193</v>
      </c>
      <c r="E23" s="2" t="s">
        <v>221</v>
      </c>
      <c r="F23" s="2" t="s">
        <v>222</v>
      </c>
      <c r="G23" s="2" t="s">
        <v>223</v>
      </c>
      <c r="H23" s="2" t="s">
        <v>28</v>
      </c>
      <c r="I23" s="2" t="s">
        <v>224</v>
      </c>
      <c r="J23" s="4" t="n">
        <v>45761</v>
      </c>
      <c r="K23" s="4" t="n">
        <v>45791</v>
      </c>
      <c r="L23" s="27" t="n">
        <v>933</v>
      </c>
      <c r="M23" s="4" t="n">
        <v>45783</v>
      </c>
      <c r="N23" s="28" t="n">
        <v>22</v>
      </c>
      <c r="O23" s="28" t="n">
        <v>-8</v>
      </c>
      <c r="P23" s="29" t="n">
        <f aca="false">L23*N23</f>
        <v>20526</v>
      </c>
      <c r="Q23" s="29" t="n">
        <f aca="false">L23*O23</f>
        <v>-7464</v>
      </c>
      <c r="R23" s="8"/>
      <c r="XFC23" s="9"/>
      <c r="XFD23" s="9"/>
    </row>
    <row r="24" customFormat="false" ht="14.25" hidden="false" customHeight="true" outlineLevel="0" collapsed="false">
      <c r="A24" s="2" t="s">
        <v>135</v>
      </c>
      <c r="B24" s="2" t="s">
        <v>135</v>
      </c>
      <c r="C24" s="1" t="s">
        <v>178</v>
      </c>
      <c r="D24" s="2" t="s">
        <v>179</v>
      </c>
      <c r="E24" s="2" t="s">
        <v>225</v>
      </c>
      <c r="F24" s="2" t="s">
        <v>226</v>
      </c>
      <c r="G24" s="2" t="s">
        <v>227</v>
      </c>
      <c r="H24" s="2" t="s">
        <v>28</v>
      </c>
      <c r="I24" s="2" t="s">
        <v>228</v>
      </c>
      <c r="J24" s="4" t="n">
        <v>45728</v>
      </c>
      <c r="K24" s="4" t="n">
        <v>45756</v>
      </c>
      <c r="L24" s="27" t="n">
        <v>3.75</v>
      </c>
      <c r="M24" s="4" t="n">
        <v>45750</v>
      </c>
      <c r="N24" s="28" t="n">
        <v>22</v>
      </c>
      <c r="O24" s="28" t="n">
        <v>-6</v>
      </c>
      <c r="P24" s="29" t="n">
        <f aca="false">L24*N24</f>
        <v>82.5</v>
      </c>
      <c r="Q24" s="29" t="n">
        <f aca="false">L24*O24</f>
        <v>-22.5</v>
      </c>
      <c r="R24" s="8"/>
      <c r="XFC24" s="9"/>
      <c r="XFD24" s="9"/>
    </row>
    <row r="25" customFormat="false" ht="14.25" hidden="false" customHeight="true" outlineLevel="0" collapsed="false">
      <c r="A25" s="2" t="s">
        <v>135</v>
      </c>
      <c r="B25" s="2" t="s">
        <v>135</v>
      </c>
      <c r="C25" s="1" t="s">
        <v>168</v>
      </c>
      <c r="D25" s="2" t="s">
        <v>169</v>
      </c>
      <c r="E25" s="2" t="s">
        <v>229</v>
      </c>
      <c r="F25" s="2" t="s">
        <v>230</v>
      </c>
      <c r="G25" s="2" t="s">
        <v>231</v>
      </c>
      <c r="H25" s="2" t="s">
        <v>28</v>
      </c>
      <c r="I25" s="2" t="s">
        <v>232</v>
      </c>
      <c r="J25" s="4" t="n">
        <v>45786</v>
      </c>
      <c r="K25" s="4" t="n">
        <v>45816</v>
      </c>
      <c r="L25" s="27" t="n">
        <v>18.55</v>
      </c>
      <c r="M25" s="4" t="n">
        <v>45791</v>
      </c>
      <c r="N25" s="28" t="n">
        <v>5</v>
      </c>
      <c r="O25" s="28" t="n">
        <v>-25</v>
      </c>
      <c r="P25" s="29" t="n">
        <f aca="false">L25*N25</f>
        <v>92.75</v>
      </c>
      <c r="Q25" s="29" t="n">
        <f aca="false">L25*O25</f>
        <v>-463.75</v>
      </c>
      <c r="R25" s="8"/>
      <c r="XFC25" s="9"/>
      <c r="XFD25" s="9"/>
    </row>
    <row r="26" customFormat="false" ht="14.25" hidden="false" customHeight="true" outlineLevel="0" collapsed="false">
      <c r="A26" s="2" t="s">
        <v>135</v>
      </c>
      <c r="B26" s="2" t="s">
        <v>135</v>
      </c>
      <c r="C26" s="1" t="s">
        <v>178</v>
      </c>
      <c r="D26" s="2" t="s">
        <v>179</v>
      </c>
      <c r="E26" s="2" t="s">
        <v>233</v>
      </c>
      <c r="F26" s="2" t="s">
        <v>234</v>
      </c>
      <c r="G26" s="2" t="s">
        <v>235</v>
      </c>
      <c r="H26" s="2" t="s">
        <v>28</v>
      </c>
      <c r="I26" s="2" t="s">
        <v>236</v>
      </c>
      <c r="J26" s="4" t="n">
        <v>45728</v>
      </c>
      <c r="K26" s="4" t="n">
        <v>45756</v>
      </c>
      <c r="L26" s="27" t="n">
        <v>76.65</v>
      </c>
      <c r="M26" s="4" t="n">
        <v>45750</v>
      </c>
      <c r="N26" s="28" t="n">
        <v>22</v>
      </c>
      <c r="O26" s="28" t="n">
        <v>-6</v>
      </c>
      <c r="P26" s="29" t="n">
        <f aca="false">L26*N26</f>
        <v>1686.3</v>
      </c>
      <c r="Q26" s="29" t="n">
        <f aca="false">L26*O26</f>
        <v>-459.9</v>
      </c>
      <c r="R26" s="8"/>
      <c r="XFC26" s="9"/>
      <c r="XFD26" s="9"/>
    </row>
    <row r="27" customFormat="false" ht="14.25" hidden="false" customHeight="true" outlineLevel="0" collapsed="false">
      <c r="A27" s="2" t="s">
        <v>135</v>
      </c>
      <c r="B27" s="2" t="s">
        <v>135</v>
      </c>
      <c r="C27" s="1" t="s">
        <v>168</v>
      </c>
      <c r="D27" s="2" t="s">
        <v>169</v>
      </c>
      <c r="E27" s="2" t="s">
        <v>237</v>
      </c>
      <c r="F27" s="2" t="s">
        <v>238</v>
      </c>
      <c r="G27" s="2" t="s">
        <v>239</v>
      </c>
      <c r="H27" s="2" t="s">
        <v>28</v>
      </c>
      <c r="I27" s="2" t="s">
        <v>240</v>
      </c>
      <c r="J27" s="4" t="n">
        <v>45786</v>
      </c>
      <c r="K27" s="4" t="n">
        <v>45816</v>
      </c>
      <c r="L27" s="27" t="n">
        <v>81.12</v>
      </c>
      <c r="M27" s="4" t="n">
        <v>45791</v>
      </c>
      <c r="N27" s="28" t="n">
        <v>5</v>
      </c>
      <c r="O27" s="28" t="n">
        <v>-25</v>
      </c>
      <c r="P27" s="29" t="n">
        <f aca="false">L27*N27</f>
        <v>405.6</v>
      </c>
      <c r="Q27" s="29" t="n">
        <f aca="false">L27*O27</f>
        <v>-2028</v>
      </c>
      <c r="R27" s="8"/>
      <c r="XFC27" s="9"/>
      <c r="XFD27" s="9"/>
    </row>
    <row r="28" customFormat="false" ht="14.25" hidden="false" customHeight="true" outlineLevel="0" collapsed="false">
      <c r="A28" s="2" t="s">
        <v>135</v>
      </c>
      <c r="B28" s="2" t="s">
        <v>135</v>
      </c>
      <c r="C28" s="1" t="s">
        <v>192</v>
      </c>
      <c r="D28" s="2" t="s">
        <v>193</v>
      </c>
      <c r="E28" s="2" t="s">
        <v>241</v>
      </c>
      <c r="F28" s="2" t="s">
        <v>242</v>
      </c>
      <c r="G28" s="2" t="s">
        <v>243</v>
      </c>
      <c r="H28" s="2" t="s">
        <v>28</v>
      </c>
      <c r="I28" s="2" t="s">
        <v>197</v>
      </c>
      <c r="J28" s="4" t="n">
        <v>45703</v>
      </c>
      <c r="K28" s="4" t="n">
        <v>45733</v>
      </c>
      <c r="L28" s="27" t="n">
        <v>98.98</v>
      </c>
      <c r="M28" s="4" t="n">
        <v>45722</v>
      </c>
      <c r="N28" s="28" t="n">
        <v>19</v>
      </c>
      <c r="O28" s="28" t="n">
        <v>-11</v>
      </c>
      <c r="P28" s="29" t="n">
        <f aca="false">L28*N28</f>
        <v>1880.62</v>
      </c>
      <c r="Q28" s="29" t="n">
        <f aca="false">L28*O28</f>
        <v>-1088.78</v>
      </c>
      <c r="R28" s="8"/>
      <c r="XFC28" s="9"/>
      <c r="XFD28" s="9"/>
    </row>
    <row r="29" customFormat="false" ht="14.25" hidden="false" customHeight="true" outlineLevel="0" collapsed="false">
      <c r="A29" s="2" t="s">
        <v>135</v>
      </c>
      <c r="B29" s="2" t="s">
        <v>135</v>
      </c>
      <c r="C29" s="1" t="s">
        <v>142</v>
      </c>
      <c r="D29" s="2" t="s">
        <v>143</v>
      </c>
      <c r="E29" s="2" t="s">
        <v>244</v>
      </c>
      <c r="F29" s="2" t="s">
        <v>245</v>
      </c>
      <c r="G29" s="2" t="s">
        <v>246</v>
      </c>
      <c r="H29" s="2" t="s">
        <v>28</v>
      </c>
      <c r="I29" s="2" t="s">
        <v>247</v>
      </c>
      <c r="J29" s="4" t="n">
        <v>45805</v>
      </c>
      <c r="K29" s="4" t="n">
        <v>45834</v>
      </c>
      <c r="L29" s="27" t="n">
        <v>6.8</v>
      </c>
      <c r="M29" s="4" t="n">
        <v>45824</v>
      </c>
      <c r="N29" s="28" t="n">
        <v>19</v>
      </c>
      <c r="O29" s="28" t="n">
        <v>-10</v>
      </c>
      <c r="P29" s="29" t="n">
        <f aca="false">L29*N29</f>
        <v>129.2</v>
      </c>
      <c r="Q29" s="29" t="n">
        <f aca="false">L29*O29</f>
        <v>-68</v>
      </c>
      <c r="R29" s="8"/>
      <c r="XFC29" s="9"/>
      <c r="XFD29" s="9"/>
    </row>
    <row r="30" customFormat="false" ht="14.25" hidden="false" customHeight="true" outlineLevel="0" collapsed="false">
      <c r="A30" s="2" t="s">
        <v>135</v>
      </c>
      <c r="B30" s="2" t="s">
        <v>135</v>
      </c>
      <c r="C30" s="1" t="s">
        <v>142</v>
      </c>
      <c r="D30" s="2" t="s">
        <v>143</v>
      </c>
      <c r="E30" s="2" t="s">
        <v>248</v>
      </c>
      <c r="F30" s="2" t="s">
        <v>249</v>
      </c>
      <c r="G30" s="2" t="s">
        <v>250</v>
      </c>
      <c r="H30" s="2" t="s">
        <v>28</v>
      </c>
      <c r="I30" s="2" t="s">
        <v>251</v>
      </c>
      <c r="J30" s="4" t="n">
        <v>45650</v>
      </c>
      <c r="K30" s="4" t="n">
        <v>45680</v>
      </c>
      <c r="L30" s="27" t="n">
        <v>6.1</v>
      </c>
      <c r="M30" s="4" t="n">
        <v>45674</v>
      </c>
      <c r="N30" s="28" t="n">
        <v>24</v>
      </c>
      <c r="O30" s="28" t="n">
        <v>-6</v>
      </c>
      <c r="P30" s="29" t="n">
        <f aca="false">L30*N30</f>
        <v>146.4</v>
      </c>
      <c r="Q30" s="29" t="n">
        <f aca="false">L30*O30</f>
        <v>-36.6</v>
      </c>
      <c r="R30" s="8"/>
      <c r="XFC30" s="9"/>
      <c r="XFD30" s="9"/>
    </row>
    <row r="31" customFormat="false" ht="14.25" hidden="false" customHeight="true" outlineLevel="0" collapsed="false">
      <c r="A31" s="2" t="s">
        <v>135</v>
      </c>
      <c r="B31" s="2" t="s">
        <v>135</v>
      </c>
      <c r="C31" s="1" t="s">
        <v>142</v>
      </c>
      <c r="D31" s="2" t="s">
        <v>143</v>
      </c>
      <c r="E31" s="2" t="s">
        <v>252</v>
      </c>
      <c r="F31" s="2" t="s">
        <v>253</v>
      </c>
      <c r="G31" s="2" t="s">
        <v>254</v>
      </c>
      <c r="H31" s="2" t="s">
        <v>28</v>
      </c>
      <c r="I31" s="2" t="s">
        <v>255</v>
      </c>
      <c r="J31" s="4" t="n">
        <v>45650</v>
      </c>
      <c r="K31" s="4" t="n">
        <v>45680</v>
      </c>
      <c r="L31" s="27" t="n">
        <v>10.55</v>
      </c>
      <c r="M31" s="4" t="n">
        <v>45674</v>
      </c>
      <c r="N31" s="28" t="n">
        <v>24</v>
      </c>
      <c r="O31" s="28" t="n">
        <v>-6</v>
      </c>
      <c r="P31" s="29" t="n">
        <f aca="false">L31*N31</f>
        <v>253.2</v>
      </c>
      <c r="Q31" s="29" t="n">
        <f aca="false">L31*O31</f>
        <v>-63.3</v>
      </c>
      <c r="R31" s="8"/>
      <c r="XFC31" s="9"/>
      <c r="XFD31" s="9"/>
    </row>
    <row r="32" customFormat="false" ht="14.25" hidden="false" customHeight="true" outlineLevel="0" collapsed="false">
      <c r="A32" s="2" t="s">
        <v>135</v>
      </c>
      <c r="B32" s="2" t="s">
        <v>135</v>
      </c>
      <c r="C32" s="1" t="s">
        <v>142</v>
      </c>
      <c r="D32" s="2" t="s">
        <v>143</v>
      </c>
      <c r="E32" s="2" t="s">
        <v>256</v>
      </c>
      <c r="F32" s="2" t="s">
        <v>257</v>
      </c>
      <c r="G32" s="2" t="s">
        <v>258</v>
      </c>
      <c r="H32" s="2" t="s">
        <v>28</v>
      </c>
      <c r="I32" s="2" t="s">
        <v>259</v>
      </c>
      <c r="J32" s="4" t="n">
        <v>45650</v>
      </c>
      <c r="K32" s="4" t="n">
        <v>45680</v>
      </c>
      <c r="L32" s="27" t="n">
        <v>119.53</v>
      </c>
      <c r="M32" s="4" t="n">
        <v>45674</v>
      </c>
      <c r="N32" s="28" t="n">
        <v>24</v>
      </c>
      <c r="O32" s="28" t="n">
        <v>-6</v>
      </c>
      <c r="P32" s="29" t="n">
        <f aca="false">L32*N32</f>
        <v>2868.72</v>
      </c>
      <c r="Q32" s="29" t="n">
        <f aca="false">L32*O32</f>
        <v>-717.18</v>
      </c>
      <c r="R32" s="8"/>
      <c r="XFC32" s="9"/>
      <c r="XFD32" s="9"/>
    </row>
    <row r="33" customFormat="false" ht="14.25" hidden="false" customHeight="true" outlineLevel="0" collapsed="false">
      <c r="A33" s="2" t="s">
        <v>135</v>
      </c>
      <c r="B33" s="2" t="s">
        <v>135</v>
      </c>
      <c r="C33" s="1" t="s">
        <v>192</v>
      </c>
      <c r="D33" s="2" t="s">
        <v>193</v>
      </c>
      <c r="E33" s="2" t="s">
        <v>260</v>
      </c>
      <c r="F33" s="2" t="s">
        <v>261</v>
      </c>
      <c r="G33" s="2" t="s">
        <v>262</v>
      </c>
      <c r="H33" s="2" t="s">
        <v>28</v>
      </c>
      <c r="I33" s="2" t="s">
        <v>197</v>
      </c>
      <c r="J33" s="4" t="n">
        <v>45642</v>
      </c>
      <c r="K33" s="4" t="n">
        <v>45687</v>
      </c>
      <c r="L33" s="27" t="n">
        <v>98.98</v>
      </c>
      <c r="M33" s="4" t="n">
        <v>45681</v>
      </c>
      <c r="N33" s="28" t="n">
        <v>39</v>
      </c>
      <c r="O33" s="28" t="n">
        <v>-6</v>
      </c>
      <c r="P33" s="29" t="n">
        <f aca="false">L33*N33</f>
        <v>3860.22</v>
      </c>
      <c r="Q33" s="29" t="n">
        <f aca="false">L33*O33</f>
        <v>-593.88</v>
      </c>
      <c r="R33" s="8"/>
      <c r="XFC33" s="9"/>
      <c r="XFD33" s="9"/>
    </row>
    <row r="34" customFormat="false" ht="14.25" hidden="false" customHeight="true" outlineLevel="0" collapsed="false">
      <c r="A34" s="2" t="s">
        <v>135</v>
      </c>
      <c r="B34" s="2" t="s">
        <v>135</v>
      </c>
      <c r="C34" s="1" t="s">
        <v>192</v>
      </c>
      <c r="D34" s="2" t="s">
        <v>193</v>
      </c>
      <c r="E34" s="2" t="s">
        <v>263</v>
      </c>
      <c r="F34" s="2" t="s">
        <v>264</v>
      </c>
      <c r="G34" s="2" t="s">
        <v>265</v>
      </c>
      <c r="H34" s="2" t="s">
        <v>28</v>
      </c>
      <c r="I34" s="2" t="s">
        <v>197</v>
      </c>
      <c r="J34" s="4" t="n">
        <v>45642</v>
      </c>
      <c r="K34" s="4" t="n">
        <v>45687</v>
      </c>
      <c r="L34" s="27" t="n">
        <v>98.98</v>
      </c>
      <c r="M34" s="4" t="n">
        <v>45681</v>
      </c>
      <c r="N34" s="28" t="n">
        <v>39</v>
      </c>
      <c r="O34" s="28" t="n">
        <v>-6</v>
      </c>
      <c r="P34" s="29" t="n">
        <f aca="false">L34*N34</f>
        <v>3860.22</v>
      </c>
      <c r="Q34" s="29" t="n">
        <f aca="false">L34*O34</f>
        <v>-593.88</v>
      </c>
      <c r="R34" s="8"/>
      <c r="XFC34" s="9"/>
      <c r="XFD34" s="9"/>
    </row>
    <row r="35" customFormat="false" ht="14.25" hidden="false" customHeight="true" outlineLevel="0" collapsed="false">
      <c r="A35" s="2" t="s">
        <v>135</v>
      </c>
      <c r="B35" s="2" t="s">
        <v>135</v>
      </c>
      <c r="C35" s="1" t="s">
        <v>178</v>
      </c>
      <c r="D35" s="2" t="s">
        <v>179</v>
      </c>
      <c r="E35" s="2" t="s">
        <v>266</v>
      </c>
      <c r="F35" s="2" t="s">
        <v>267</v>
      </c>
      <c r="G35" s="2" t="s">
        <v>268</v>
      </c>
      <c r="H35" s="2" t="s">
        <v>28</v>
      </c>
      <c r="I35" s="2" t="s">
        <v>228</v>
      </c>
      <c r="J35" s="4" t="n">
        <v>45698</v>
      </c>
      <c r="K35" s="4" t="n">
        <v>45726</v>
      </c>
      <c r="L35" s="27" t="n">
        <v>3.75</v>
      </c>
      <c r="M35" s="4" t="n">
        <v>45722</v>
      </c>
      <c r="N35" s="28" t="n">
        <v>24</v>
      </c>
      <c r="O35" s="28" t="n">
        <v>-4</v>
      </c>
      <c r="P35" s="29" t="n">
        <f aca="false">L35*N35</f>
        <v>90</v>
      </c>
      <c r="Q35" s="29" t="n">
        <f aca="false">L35*O35</f>
        <v>-15</v>
      </c>
      <c r="R35" s="8"/>
      <c r="XFC35" s="9"/>
      <c r="XFD35" s="9"/>
    </row>
    <row r="36" customFormat="false" ht="14.25" hidden="false" customHeight="true" outlineLevel="0" collapsed="false">
      <c r="A36" s="2" t="s">
        <v>135</v>
      </c>
      <c r="B36" s="2" t="s">
        <v>135</v>
      </c>
      <c r="C36" s="1" t="s">
        <v>152</v>
      </c>
      <c r="D36" s="2" t="s">
        <v>153</v>
      </c>
      <c r="E36" s="2" t="s">
        <v>269</v>
      </c>
      <c r="F36" s="2" t="s">
        <v>270</v>
      </c>
      <c r="G36" s="2" t="s">
        <v>271</v>
      </c>
      <c r="H36" s="2" t="s">
        <v>28</v>
      </c>
      <c r="I36" s="2" t="s">
        <v>272</v>
      </c>
      <c r="J36" s="4" t="n">
        <v>45747</v>
      </c>
      <c r="K36" s="4" t="n">
        <v>45801</v>
      </c>
      <c r="L36" s="27" t="n">
        <v>34871.68</v>
      </c>
      <c r="M36" s="4" t="n">
        <v>45765</v>
      </c>
      <c r="N36" s="28" t="n">
        <v>18</v>
      </c>
      <c r="O36" s="28" t="n">
        <v>-36</v>
      </c>
      <c r="P36" s="29" t="n">
        <f aca="false">L36*N36</f>
        <v>627690.24</v>
      </c>
      <c r="Q36" s="29" t="n">
        <f aca="false">L36*O36</f>
        <v>-1255380.48</v>
      </c>
      <c r="R36" s="8"/>
      <c r="XFC36" s="9"/>
      <c r="XFD36" s="9"/>
    </row>
    <row r="37" customFormat="false" ht="14.25" hidden="false" customHeight="true" outlineLevel="0" collapsed="false">
      <c r="A37" s="2" t="s">
        <v>135</v>
      </c>
      <c r="B37" s="2" t="s">
        <v>135</v>
      </c>
      <c r="C37" s="1" t="s">
        <v>30</v>
      </c>
      <c r="D37" s="2" t="s">
        <v>31</v>
      </c>
      <c r="E37" s="2" t="s">
        <v>273</v>
      </c>
      <c r="F37" s="2" t="s">
        <v>274</v>
      </c>
      <c r="G37" s="2" t="s">
        <v>275</v>
      </c>
      <c r="H37" s="2" t="s">
        <v>28</v>
      </c>
      <c r="I37" s="2" t="s">
        <v>276</v>
      </c>
      <c r="J37" s="4" t="n">
        <v>45671</v>
      </c>
      <c r="K37" s="4" t="n">
        <v>45701</v>
      </c>
      <c r="L37" s="27" t="n">
        <v>1000</v>
      </c>
      <c r="M37" s="4" t="n">
        <v>45687</v>
      </c>
      <c r="N37" s="28" t="n">
        <v>16</v>
      </c>
      <c r="O37" s="28" t="n">
        <v>-14</v>
      </c>
      <c r="P37" s="29" t="n">
        <f aca="false">L37*N37</f>
        <v>16000</v>
      </c>
      <c r="Q37" s="29" t="n">
        <f aca="false">L37*O37</f>
        <v>-14000</v>
      </c>
      <c r="R37" s="8"/>
      <c r="XFC37" s="9"/>
      <c r="XFD37" s="9"/>
    </row>
    <row r="38" customFormat="false" ht="14.25" hidden="false" customHeight="true" outlineLevel="0" collapsed="false">
      <c r="A38" s="2" t="s">
        <v>135</v>
      </c>
      <c r="B38" s="2" t="s">
        <v>135</v>
      </c>
      <c r="C38" s="1" t="s">
        <v>142</v>
      </c>
      <c r="D38" s="2" t="s">
        <v>143</v>
      </c>
      <c r="E38" s="2" t="s">
        <v>277</v>
      </c>
      <c r="F38" s="2" t="s">
        <v>278</v>
      </c>
      <c r="G38" s="2" t="s">
        <v>279</v>
      </c>
      <c r="H38" s="2" t="s">
        <v>28</v>
      </c>
      <c r="I38" s="2" t="s">
        <v>280</v>
      </c>
      <c r="J38" s="4" t="n">
        <v>45775</v>
      </c>
      <c r="K38" s="4" t="n">
        <v>45805</v>
      </c>
      <c r="L38" s="27" t="n">
        <v>5.91</v>
      </c>
      <c r="M38" s="4" t="n">
        <v>45783</v>
      </c>
      <c r="N38" s="28" t="n">
        <v>8</v>
      </c>
      <c r="O38" s="28" t="n">
        <v>-22</v>
      </c>
      <c r="P38" s="29" t="n">
        <f aca="false">L38*N38</f>
        <v>47.28</v>
      </c>
      <c r="Q38" s="29" t="n">
        <f aca="false">L38*O38</f>
        <v>-130.02</v>
      </c>
      <c r="R38" s="8"/>
      <c r="XFC38" s="9"/>
      <c r="XFD38" s="9"/>
    </row>
    <row r="39" customFormat="false" ht="14.25" hidden="false" customHeight="true" outlineLevel="0" collapsed="false">
      <c r="A39" s="2" t="s">
        <v>135</v>
      </c>
      <c r="B39" s="2" t="s">
        <v>135</v>
      </c>
      <c r="C39" s="1" t="s">
        <v>168</v>
      </c>
      <c r="D39" s="2" t="s">
        <v>169</v>
      </c>
      <c r="E39" s="2" t="s">
        <v>281</v>
      </c>
      <c r="F39" s="2" t="s">
        <v>282</v>
      </c>
      <c r="G39" s="2" t="s">
        <v>283</v>
      </c>
      <c r="H39" s="2" t="s">
        <v>28</v>
      </c>
      <c r="I39" s="2" t="s">
        <v>284</v>
      </c>
      <c r="J39" s="4" t="n">
        <v>45818</v>
      </c>
      <c r="K39" s="4" t="n">
        <v>45848</v>
      </c>
      <c r="L39" s="27" t="n">
        <v>16.32</v>
      </c>
      <c r="M39" s="4" t="n">
        <v>45819</v>
      </c>
      <c r="N39" s="28" t="n">
        <v>1</v>
      </c>
      <c r="O39" s="28" t="n">
        <v>-29</v>
      </c>
      <c r="P39" s="29" t="n">
        <f aca="false">L39*N39</f>
        <v>16.32</v>
      </c>
      <c r="Q39" s="29" t="n">
        <f aca="false">L39*O39</f>
        <v>-473.28</v>
      </c>
      <c r="R39" s="8"/>
      <c r="XFC39" s="9"/>
      <c r="XFD39" s="9"/>
    </row>
    <row r="40" customFormat="false" ht="14.25" hidden="false" customHeight="true" outlineLevel="0" collapsed="false">
      <c r="A40" s="2" t="s">
        <v>135</v>
      </c>
      <c r="B40" s="2" t="s">
        <v>135</v>
      </c>
      <c r="C40" s="1" t="s">
        <v>178</v>
      </c>
      <c r="D40" s="2" t="s">
        <v>179</v>
      </c>
      <c r="E40" s="2" t="s">
        <v>285</v>
      </c>
      <c r="F40" s="2" t="s">
        <v>286</v>
      </c>
      <c r="G40" s="2" t="s">
        <v>287</v>
      </c>
      <c r="H40" s="2" t="s">
        <v>28</v>
      </c>
      <c r="I40" s="2" t="s">
        <v>288</v>
      </c>
      <c r="J40" s="4" t="n">
        <v>45671</v>
      </c>
      <c r="K40" s="4" t="n">
        <v>45698</v>
      </c>
      <c r="L40" s="27" t="n">
        <v>4.36</v>
      </c>
      <c r="M40" s="4" t="n">
        <v>45692</v>
      </c>
      <c r="N40" s="28" t="n">
        <v>21</v>
      </c>
      <c r="O40" s="28" t="n">
        <v>-6</v>
      </c>
      <c r="P40" s="29" t="n">
        <f aca="false">L40*N40</f>
        <v>91.56</v>
      </c>
      <c r="Q40" s="29" t="n">
        <f aca="false">L40*O40</f>
        <v>-26.16</v>
      </c>
      <c r="R40" s="8"/>
      <c r="XFC40" s="9"/>
      <c r="XFD40" s="9"/>
    </row>
    <row r="41" customFormat="false" ht="14.25" hidden="false" customHeight="true" outlineLevel="0" collapsed="false">
      <c r="A41" s="2" t="s">
        <v>135</v>
      </c>
      <c r="B41" s="2" t="s">
        <v>135</v>
      </c>
      <c r="C41" s="1" t="s">
        <v>178</v>
      </c>
      <c r="D41" s="2" t="s">
        <v>179</v>
      </c>
      <c r="E41" s="2" t="s">
        <v>289</v>
      </c>
      <c r="F41" s="2" t="s">
        <v>290</v>
      </c>
      <c r="G41" s="2" t="s">
        <v>291</v>
      </c>
      <c r="H41" s="2" t="s">
        <v>28</v>
      </c>
      <c r="I41" s="2" t="s">
        <v>292</v>
      </c>
      <c r="J41" s="4" t="n">
        <v>45698</v>
      </c>
      <c r="K41" s="4" t="n">
        <v>45726</v>
      </c>
      <c r="L41" s="27" t="n">
        <v>1423.04</v>
      </c>
      <c r="M41" s="4" t="n">
        <v>45722</v>
      </c>
      <c r="N41" s="28" t="n">
        <v>24</v>
      </c>
      <c r="O41" s="28" t="n">
        <v>-4</v>
      </c>
      <c r="P41" s="29" t="n">
        <f aca="false">L41*N41</f>
        <v>34152.96</v>
      </c>
      <c r="Q41" s="29" t="n">
        <f aca="false">L41*O41</f>
        <v>-5692.16</v>
      </c>
      <c r="R41" s="8"/>
      <c r="XFC41" s="9"/>
      <c r="XFD41" s="9"/>
    </row>
    <row r="42" customFormat="false" ht="14.25" hidden="false" customHeight="true" outlineLevel="0" collapsed="false">
      <c r="A42" s="2" t="s">
        <v>135</v>
      </c>
      <c r="B42" s="2" t="s">
        <v>135</v>
      </c>
      <c r="C42" s="1" t="s">
        <v>178</v>
      </c>
      <c r="D42" s="2" t="s">
        <v>179</v>
      </c>
      <c r="E42" s="2" t="s">
        <v>293</v>
      </c>
      <c r="F42" s="2" t="s">
        <v>294</v>
      </c>
      <c r="G42" s="2" t="s">
        <v>295</v>
      </c>
      <c r="H42" s="2" t="s">
        <v>28</v>
      </c>
      <c r="I42" s="2" t="s">
        <v>296</v>
      </c>
      <c r="J42" s="4" t="n">
        <v>45728</v>
      </c>
      <c r="K42" s="4" t="n">
        <v>45756</v>
      </c>
      <c r="L42" s="27" t="n">
        <v>724.04</v>
      </c>
      <c r="M42" s="4" t="n">
        <v>45750</v>
      </c>
      <c r="N42" s="28" t="n">
        <v>22</v>
      </c>
      <c r="O42" s="28" t="n">
        <v>-6</v>
      </c>
      <c r="P42" s="29" t="n">
        <f aca="false">L42*N42</f>
        <v>15928.88</v>
      </c>
      <c r="Q42" s="29" t="n">
        <f aca="false">L42*O42</f>
        <v>-4344.24</v>
      </c>
      <c r="R42" s="8"/>
      <c r="XFC42" s="9"/>
      <c r="XFD42" s="9"/>
    </row>
    <row r="43" customFormat="false" ht="14.25" hidden="false" customHeight="true" outlineLevel="0" collapsed="false">
      <c r="A43" s="2" t="s">
        <v>135</v>
      </c>
      <c r="B43" s="2" t="s">
        <v>135</v>
      </c>
      <c r="C43" s="1" t="s">
        <v>178</v>
      </c>
      <c r="D43" s="2" t="s">
        <v>179</v>
      </c>
      <c r="E43" s="2" t="s">
        <v>297</v>
      </c>
      <c r="F43" s="2" t="s">
        <v>298</v>
      </c>
      <c r="G43" s="2" t="s">
        <v>299</v>
      </c>
      <c r="H43" s="2" t="s">
        <v>28</v>
      </c>
      <c r="I43" s="2" t="s">
        <v>300</v>
      </c>
      <c r="J43" s="4" t="n">
        <v>45671</v>
      </c>
      <c r="K43" s="4" t="n">
        <v>45698</v>
      </c>
      <c r="L43" s="27" t="n">
        <v>1840.54</v>
      </c>
      <c r="M43" s="4" t="n">
        <v>45692</v>
      </c>
      <c r="N43" s="28" t="n">
        <v>21</v>
      </c>
      <c r="O43" s="28" t="n">
        <v>-6</v>
      </c>
      <c r="P43" s="29" t="n">
        <f aca="false">L43*N43</f>
        <v>38651.34</v>
      </c>
      <c r="Q43" s="29" t="n">
        <f aca="false">L43*O43</f>
        <v>-11043.24</v>
      </c>
      <c r="R43" s="8"/>
      <c r="XFC43" s="9"/>
      <c r="XFD43" s="9"/>
    </row>
    <row r="44" customFormat="false" ht="14.25" hidden="false" customHeight="true" outlineLevel="0" collapsed="false">
      <c r="A44" s="2" t="s">
        <v>135</v>
      </c>
      <c r="B44" s="2" t="s">
        <v>135</v>
      </c>
      <c r="C44" s="1" t="s">
        <v>301</v>
      </c>
      <c r="D44" s="2" t="s">
        <v>302</v>
      </c>
      <c r="E44" s="2" t="s">
        <v>303</v>
      </c>
      <c r="F44" s="2" t="s">
        <v>304</v>
      </c>
      <c r="G44" s="2" t="s">
        <v>305</v>
      </c>
      <c r="H44" s="2" t="s">
        <v>28</v>
      </c>
      <c r="I44" s="2" t="s">
        <v>306</v>
      </c>
      <c r="J44" s="4" t="n">
        <v>45786</v>
      </c>
      <c r="K44" s="4" t="n">
        <v>45816</v>
      </c>
      <c r="L44" s="27" t="n">
        <v>2961.02</v>
      </c>
      <c r="M44" s="4" t="n">
        <v>45805</v>
      </c>
      <c r="N44" s="28" t="n">
        <v>19</v>
      </c>
      <c r="O44" s="28" t="n">
        <v>-11</v>
      </c>
      <c r="P44" s="29" t="n">
        <f aca="false">L44*N44</f>
        <v>56259.38</v>
      </c>
      <c r="Q44" s="29" t="n">
        <f aca="false">L44*O44</f>
        <v>-32571.22</v>
      </c>
      <c r="R44" s="8"/>
      <c r="XFC44" s="9"/>
      <c r="XFD44" s="9"/>
    </row>
    <row r="45" customFormat="false" ht="14.25" hidden="false" customHeight="true" outlineLevel="0" collapsed="false">
      <c r="A45" s="2" t="s">
        <v>135</v>
      </c>
      <c r="B45" s="2" t="s">
        <v>135</v>
      </c>
      <c r="C45" s="1" t="s">
        <v>42</v>
      </c>
      <c r="D45" s="2"/>
      <c r="E45" s="2" t="s">
        <v>307</v>
      </c>
      <c r="F45" s="2" t="s">
        <v>308</v>
      </c>
      <c r="G45" s="2" t="s">
        <v>309</v>
      </c>
      <c r="H45" s="2" t="s">
        <v>28</v>
      </c>
      <c r="I45" s="2" t="s">
        <v>310</v>
      </c>
      <c r="J45" s="4" t="n">
        <v>45779</v>
      </c>
      <c r="K45" s="4" t="n">
        <v>45809</v>
      </c>
      <c r="L45" s="27" t="n">
        <v>899.99</v>
      </c>
      <c r="M45" s="4" t="n">
        <v>45791</v>
      </c>
      <c r="N45" s="28" t="n">
        <v>12</v>
      </c>
      <c r="O45" s="28" t="n">
        <v>-18</v>
      </c>
      <c r="P45" s="29" t="n">
        <f aca="false">L45*N45</f>
        <v>10799.88</v>
      </c>
      <c r="Q45" s="29" t="n">
        <f aca="false">L45*O45</f>
        <v>-16199.82</v>
      </c>
      <c r="R45" s="8"/>
      <c r="XFC45" s="9"/>
      <c r="XFD45" s="9"/>
    </row>
    <row r="46" customFormat="false" ht="14.25" hidden="false" customHeight="true" outlineLevel="0" collapsed="false">
      <c r="A46" s="2" t="s">
        <v>135</v>
      </c>
      <c r="B46" s="2" t="s">
        <v>135</v>
      </c>
      <c r="C46" s="1" t="s">
        <v>168</v>
      </c>
      <c r="D46" s="2" t="s">
        <v>169</v>
      </c>
      <c r="E46" s="2" t="s">
        <v>311</v>
      </c>
      <c r="F46" s="2" t="s">
        <v>312</v>
      </c>
      <c r="G46" s="2" t="s">
        <v>313</v>
      </c>
      <c r="H46" s="2" t="s">
        <v>28</v>
      </c>
      <c r="I46" s="2" t="s">
        <v>314</v>
      </c>
      <c r="J46" s="4" t="n">
        <v>45794</v>
      </c>
      <c r="K46" s="4" t="n">
        <v>45826</v>
      </c>
      <c r="L46" s="27" t="n">
        <v>527.04</v>
      </c>
      <c r="M46" s="4" t="n">
        <v>45819</v>
      </c>
      <c r="N46" s="28" t="n">
        <v>25</v>
      </c>
      <c r="O46" s="28" t="n">
        <v>-7</v>
      </c>
      <c r="P46" s="29" t="n">
        <f aca="false">L46*N46</f>
        <v>13176</v>
      </c>
      <c r="Q46" s="29" t="n">
        <f aca="false">L46*O46</f>
        <v>-3689.28</v>
      </c>
      <c r="R46" s="8"/>
      <c r="XFC46" s="9"/>
      <c r="XFD46" s="9"/>
    </row>
    <row r="47" customFormat="false" ht="14.25" hidden="false" customHeight="true" outlineLevel="0" collapsed="false">
      <c r="A47" s="2" t="s">
        <v>135</v>
      </c>
      <c r="B47" s="2" t="s">
        <v>135</v>
      </c>
      <c r="C47" s="1" t="s">
        <v>178</v>
      </c>
      <c r="D47" s="2" t="s">
        <v>179</v>
      </c>
      <c r="E47" s="2" t="s">
        <v>315</v>
      </c>
      <c r="F47" s="2" t="s">
        <v>316</v>
      </c>
      <c r="G47" s="2" t="s">
        <v>317</v>
      </c>
      <c r="H47" s="2" t="s">
        <v>28</v>
      </c>
      <c r="I47" s="2" t="s">
        <v>318</v>
      </c>
      <c r="J47" s="4" t="n">
        <v>45791</v>
      </c>
      <c r="K47" s="4" t="n">
        <v>45817</v>
      </c>
      <c r="L47" s="27" t="n">
        <v>554.78</v>
      </c>
      <c r="M47" s="4" t="n">
        <v>45803</v>
      </c>
      <c r="N47" s="28" t="n">
        <v>12</v>
      </c>
      <c r="O47" s="28" t="n">
        <v>-14</v>
      </c>
      <c r="P47" s="29" t="n">
        <f aca="false">L47*N47</f>
        <v>6657.36</v>
      </c>
      <c r="Q47" s="29" t="n">
        <f aca="false">L47*O47</f>
        <v>-7766.92</v>
      </c>
      <c r="R47" s="8"/>
      <c r="XFC47" s="9"/>
      <c r="XFD47" s="9"/>
    </row>
    <row r="48" customFormat="false" ht="14.25" hidden="false" customHeight="true" outlineLevel="0" collapsed="false">
      <c r="A48" s="2" t="s">
        <v>135</v>
      </c>
      <c r="B48" s="2" t="s">
        <v>135</v>
      </c>
      <c r="C48" s="1" t="s">
        <v>178</v>
      </c>
      <c r="D48" s="2" t="s">
        <v>179</v>
      </c>
      <c r="E48" s="2" t="s">
        <v>319</v>
      </c>
      <c r="F48" s="2" t="s">
        <v>320</v>
      </c>
      <c r="G48" s="2" t="s">
        <v>321</v>
      </c>
      <c r="H48" s="2" t="s">
        <v>28</v>
      </c>
      <c r="I48" s="2" t="s">
        <v>322</v>
      </c>
      <c r="J48" s="4" t="n">
        <v>45791</v>
      </c>
      <c r="K48" s="4" t="n">
        <v>45817</v>
      </c>
      <c r="L48" s="27" t="n">
        <v>70.96</v>
      </c>
      <c r="M48" s="4" t="n">
        <v>45803</v>
      </c>
      <c r="N48" s="28" t="n">
        <v>12</v>
      </c>
      <c r="O48" s="28" t="n">
        <v>-14</v>
      </c>
      <c r="P48" s="29" t="n">
        <f aca="false">L48*N48</f>
        <v>851.52</v>
      </c>
      <c r="Q48" s="29" t="n">
        <f aca="false">L48*O48</f>
        <v>-993.44</v>
      </c>
      <c r="R48" s="8"/>
      <c r="XFC48" s="9"/>
      <c r="XFD48" s="9"/>
    </row>
    <row r="49" customFormat="false" ht="14.25" hidden="false" customHeight="true" outlineLevel="0" collapsed="false">
      <c r="A49" s="2" t="s">
        <v>135</v>
      </c>
      <c r="B49" s="2" t="s">
        <v>135</v>
      </c>
      <c r="C49" s="1" t="s">
        <v>168</v>
      </c>
      <c r="D49" s="2" t="s">
        <v>169</v>
      </c>
      <c r="E49" s="2" t="s">
        <v>323</v>
      </c>
      <c r="F49" s="2" t="s">
        <v>324</v>
      </c>
      <c r="G49" s="2" t="s">
        <v>325</v>
      </c>
      <c r="H49" s="2" t="s">
        <v>28</v>
      </c>
      <c r="I49" s="2" t="s">
        <v>326</v>
      </c>
      <c r="J49" s="4" t="n">
        <v>45724</v>
      </c>
      <c r="K49" s="4" t="n">
        <v>45758</v>
      </c>
      <c r="L49" s="27" t="n">
        <v>622.29</v>
      </c>
      <c r="M49" s="4" t="n">
        <v>45747</v>
      </c>
      <c r="N49" s="28" t="n">
        <v>23</v>
      </c>
      <c r="O49" s="28" t="n">
        <v>-11</v>
      </c>
      <c r="P49" s="29" t="n">
        <f aca="false">L49*N49</f>
        <v>14312.67</v>
      </c>
      <c r="Q49" s="29" t="n">
        <f aca="false">L49*O49</f>
        <v>-6845.19</v>
      </c>
      <c r="R49" s="8"/>
      <c r="XFC49" s="9"/>
      <c r="XFD49" s="9"/>
    </row>
    <row r="50" customFormat="false" ht="14.25" hidden="false" customHeight="true" outlineLevel="0" collapsed="false">
      <c r="A50" s="2" t="s">
        <v>135</v>
      </c>
      <c r="B50" s="2" t="s">
        <v>135</v>
      </c>
      <c r="C50" s="1" t="s">
        <v>178</v>
      </c>
      <c r="D50" s="2" t="s">
        <v>179</v>
      </c>
      <c r="E50" s="2" t="s">
        <v>327</v>
      </c>
      <c r="F50" s="2" t="s">
        <v>328</v>
      </c>
      <c r="G50" s="2" t="s">
        <v>329</v>
      </c>
      <c r="H50" s="2" t="s">
        <v>28</v>
      </c>
      <c r="I50" s="2" t="s">
        <v>330</v>
      </c>
      <c r="J50" s="4" t="n">
        <v>45698</v>
      </c>
      <c r="K50" s="4" t="n">
        <v>45726</v>
      </c>
      <c r="L50" s="27" t="n">
        <v>1266.06</v>
      </c>
      <c r="M50" s="4" t="n">
        <v>45722</v>
      </c>
      <c r="N50" s="28" t="n">
        <v>24</v>
      </c>
      <c r="O50" s="28" t="n">
        <v>-4</v>
      </c>
      <c r="P50" s="29" t="n">
        <f aca="false">L50*N50</f>
        <v>30385.44</v>
      </c>
      <c r="Q50" s="29" t="n">
        <f aca="false">L50*O50</f>
        <v>-5064.24</v>
      </c>
      <c r="R50" s="8"/>
      <c r="XFC50" s="9"/>
      <c r="XFD50" s="9"/>
    </row>
    <row r="51" customFormat="false" ht="14.25" hidden="false" customHeight="true" outlineLevel="0" collapsed="false">
      <c r="A51" s="2" t="s">
        <v>135</v>
      </c>
      <c r="B51" s="2" t="s">
        <v>135</v>
      </c>
      <c r="C51" s="1" t="s">
        <v>42</v>
      </c>
      <c r="D51" s="2"/>
      <c r="E51" s="2" t="s">
        <v>331</v>
      </c>
      <c r="F51" s="2" t="s">
        <v>332</v>
      </c>
      <c r="G51" s="2" t="s">
        <v>333</v>
      </c>
      <c r="H51" s="2" t="s">
        <v>28</v>
      </c>
      <c r="I51" s="2" t="s">
        <v>334</v>
      </c>
      <c r="J51" s="4" t="n">
        <v>45777</v>
      </c>
      <c r="K51" s="4" t="n">
        <v>45807</v>
      </c>
      <c r="L51" s="27" t="n">
        <v>196.72</v>
      </c>
      <c r="M51" s="4" t="n">
        <v>45791</v>
      </c>
      <c r="N51" s="28" t="n">
        <v>14</v>
      </c>
      <c r="O51" s="28" t="n">
        <v>-16</v>
      </c>
      <c r="P51" s="29" t="n">
        <f aca="false">L51*N51</f>
        <v>2754.08</v>
      </c>
      <c r="Q51" s="29" t="n">
        <f aca="false">L51*O51</f>
        <v>-3147.52</v>
      </c>
      <c r="R51" s="8"/>
      <c r="XFC51" s="9"/>
      <c r="XFD51" s="9"/>
    </row>
    <row r="52" customFormat="false" ht="14.25" hidden="false" customHeight="true" outlineLevel="0" collapsed="false">
      <c r="A52" s="2" t="s">
        <v>135</v>
      </c>
      <c r="B52" s="2" t="s">
        <v>135</v>
      </c>
      <c r="C52" s="1" t="s">
        <v>178</v>
      </c>
      <c r="D52" s="2" t="s">
        <v>179</v>
      </c>
      <c r="E52" s="2" t="s">
        <v>335</v>
      </c>
      <c r="F52" s="2" t="s">
        <v>336</v>
      </c>
      <c r="G52" s="2" t="s">
        <v>337</v>
      </c>
      <c r="H52" s="2" t="s">
        <v>28</v>
      </c>
      <c r="I52" s="2" t="s">
        <v>338</v>
      </c>
      <c r="J52" s="4" t="n">
        <v>45757</v>
      </c>
      <c r="K52" s="4" t="n">
        <v>45785</v>
      </c>
      <c r="L52" s="27" t="n">
        <v>809.34</v>
      </c>
      <c r="M52" s="4" t="n">
        <v>45775</v>
      </c>
      <c r="N52" s="28" t="n">
        <v>18</v>
      </c>
      <c r="O52" s="28" t="n">
        <v>-10</v>
      </c>
      <c r="P52" s="29" t="n">
        <f aca="false">L52*N52</f>
        <v>14568.12</v>
      </c>
      <c r="Q52" s="29" t="n">
        <f aca="false">L52*O52</f>
        <v>-8093.4</v>
      </c>
      <c r="R52" s="8"/>
      <c r="XFC52" s="9"/>
      <c r="XFD52" s="9"/>
    </row>
    <row r="53" customFormat="false" ht="14.25" hidden="false" customHeight="true" outlineLevel="0" collapsed="false">
      <c r="A53" s="2" t="s">
        <v>135</v>
      </c>
      <c r="B53" s="2" t="s">
        <v>135</v>
      </c>
      <c r="C53" s="1" t="s">
        <v>168</v>
      </c>
      <c r="D53" s="2" t="s">
        <v>169</v>
      </c>
      <c r="E53" s="2" t="s">
        <v>339</v>
      </c>
      <c r="F53" s="2" t="s">
        <v>340</v>
      </c>
      <c r="G53" s="2" t="s">
        <v>341</v>
      </c>
      <c r="H53" s="2" t="s">
        <v>28</v>
      </c>
      <c r="I53" s="2" t="s">
        <v>342</v>
      </c>
      <c r="J53" s="4" t="n">
        <v>45758</v>
      </c>
      <c r="K53" s="4" t="n">
        <v>45792</v>
      </c>
      <c r="L53" s="27" t="n">
        <v>204.68</v>
      </c>
      <c r="M53" s="4" t="n">
        <v>45783</v>
      </c>
      <c r="N53" s="28" t="n">
        <v>25</v>
      </c>
      <c r="O53" s="28" t="n">
        <v>-9</v>
      </c>
      <c r="P53" s="29" t="n">
        <f aca="false">L53*N53</f>
        <v>5117</v>
      </c>
      <c r="Q53" s="29" t="n">
        <f aca="false">L53*O53</f>
        <v>-1842.12</v>
      </c>
      <c r="R53" s="8"/>
      <c r="XFC53" s="9"/>
      <c r="XFD53" s="9"/>
    </row>
    <row r="54" customFormat="false" ht="14.25" hidden="false" customHeight="true" outlineLevel="0" collapsed="false">
      <c r="A54" s="2" t="s">
        <v>135</v>
      </c>
      <c r="B54" s="2" t="s">
        <v>135</v>
      </c>
      <c r="C54" s="1" t="s">
        <v>178</v>
      </c>
      <c r="D54" s="2" t="s">
        <v>179</v>
      </c>
      <c r="E54" s="2" t="s">
        <v>343</v>
      </c>
      <c r="F54" s="2" t="s">
        <v>344</v>
      </c>
      <c r="G54" s="2" t="s">
        <v>345</v>
      </c>
      <c r="H54" s="2" t="s">
        <v>28</v>
      </c>
      <c r="I54" s="2" t="s">
        <v>346</v>
      </c>
      <c r="J54" s="4" t="n">
        <v>45728</v>
      </c>
      <c r="K54" s="4" t="n">
        <v>45756</v>
      </c>
      <c r="L54" s="27" t="n">
        <v>17.22</v>
      </c>
      <c r="M54" s="4" t="n">
        <v>45750</v>
      </c>
      <c r="N54" s="28" t="n">
        <v>22</v>
      </c>
      <c r="O54" s="28" t="n">
        <v>-6</v>
      </c>
      <c r="P54" s="29" t="n">
        <f aca="false">L54*N54</f>
        <v>378.84</v>
      </c>
      <c r="Q54" s="29" t="n">
        <f aca="false">L54*O54</f>
        <v>-103.32</v>
      </c>
      <c r="R54" s="8"/>
      <c r="XFC54" s="9"/>
      <c r="XFD54" s="9"/>
    </row>
    <row r="55" customFormat="false" ht="14.25" hidden="false" customHeight="true" outlineLevel="0" collapsed="false">
      <c r="A55" s="2" t="s">
        <v>135</v>
      </c>
      <c r="B55" s="2" t="s">
        <v>135</v>
      </c>
      <c r="C55" s="1" t="s">
        <v>142</v>
      </c>
      <c r="D55" s="2" t="s">
        <v>143</v>
      </c>
      <c r="E55" s="2" t="s">
        <v>347</v>
      </c>
      <c r="F55" s="2" t="s">
        <v>348</v>
      </c>
      <c r="G55" s="2" t="s">
        <v>349</v>
      </c>
      <c r="H55" s="2" t="s">
        <v>28</v>
      </c>
      <c r="I55" s="2" t="s">
        <v>350</v>
      </c>
      <c r="J55" s="4" t="n">
        <v>45813</v>
      </c>
      <c r="K55" s="4" t="n">
        <v>45834</v>
      </c>
      <c r="L55" s="27" t="n">
        <v>6.33</v>
      </c>
      <c r="M55" s="4" t="n">
        <v>45824</v>
      </c>
      <c r="N55" s="28" t="n">
        <v>11</v>
      </c>
      <c r="O55" s="28" t="n">
        <v>-10</v>
      </c>
      <c r="P55" s="29" t="n">
        <f aca="false">L55*N55</f>
        <v>69.63</v>
      </c>
      <c r="Q55" s="29" t="n">
        <f aca="false">L55*O55</f>
        <v>-63.3</v>
      </c>
      <c r="R55" s="8"/>
      <c r="XFC55" s="9"/>
      <c r="XFD55" s="9"/>
    </row>
    <row r="56" customFormat="false" ht="14.25" hidden="false" customHeight="true" outlineLevel="0" collapsed="false">
      <c r="A56" s="2" t="s">
        <v>135</v>
      </c>
      <c r="B56" s="2" t="s">
        <v>135</v>
      </c>
      <c r="C56" s="1" t="s">
        <v>192</v>
      </c>
      <c r="D56" s="2" t="s">
        <v>193</v>
      </c>
      <c r="E56" s="2" t="s">
        <v>351</v>
      </c>
      <c r="F56" s="2" t="s">
        <v>352</v>
      </c>
      <c r="G56" s="2" t="s">
        <v>353</v>
      </c>
      <c r="H56" s="2" t="s">
        <v>28</v>
      </c>
      <c r="I56" s="2" t="s">
        <v>197</v>
      </c>
      <c r="J56" s="4" t="n">
        <v>45642</v>
      </c>
      <c r="K56" s="4" t="n">
        <v>45687</v>
      </c>
      <c r="L56" s="27" t="n">
        <v>98.98</v>
      </c>
      <c r="M56" s="4" t="n">
        <v>45681</v>
      </c>
      <c r="N56" s="28" t="n">
        <v>39</v>
      </c>
      <c r="O56" s="28" t="n">
        <v>-6</v>
      </c>
      <c r="P56" s="29" t="n">
        <f aca="false">L56*N56</f>
        <v>3860.22</v>
      </c>
      <c r="Q56" s="29" t="n">
        <f aca="false">L56*O56</f>
        <v>-593.88</v>
      </c>
      <c r="R56" s="8"/>
      <c r="XFC56" s="9"/>
      <c r="XFD56" s="9"/>
    </row>
    <row r="57" customFormat="false" ht="14.25" hidden="false" customHeight="true" outlineLevel="0" collapsed="false">
      <c r="A57" s="2" t="s">
        <v>135</v>
      </c>
      <c r="B57" s="2" t="s">
        <v>135</v>
      </c>
      <c r="C57" s="1" t="s">
        <v>152</v>
      </c>
      <c r="D57" s="2" t="s">
        <v>153</v>
      </c>
      <c r="E57" s="2" t="s">
        <v>354</v>
      </c>
      <c r="F57" s="2" t="s">
        <v>355</v>
      </c>
      <c r="G57" s="2" t="s">
        <v>356</v>
      </c>
      <c r="H57" s="2" t="s">
        <v>28</v>
      </c>
      <c r="I57" s="2" t="s">
        <v>357</v>
      </c>
      <c r="J57" s="4" t="n">
        <v>45793</v>
      </c>
      <c r="K57" s="4" t="n">
        <v>45852</v>
      </c>
      <c r="L57" s="27" t="n">
        <v>40205.88</v>
      </c>
      <c r="M57" s="4" t="n">
        <v>45813</v>
      </c>
      <c r="N57" s="28" t="n">
        <v>20</v>
      </c>
      <c r="O57" s="28" t="n">
        <v>-39</v>
      </c>
      <c r="P57" s="29" t="n">
        <f aca="false">L57*N57</f>
        <v>804117.6</v>
      </c>
      <c r="Q57" s="29" t="n">
        <f aca="false">L57*O57</f>
        <v>-1568029.32</v>
      </c>
      <c r="R57" s="8"/>
      <c r="XFC57" s="9"/>
      <c r="XFD57" s="9"/>
    </row>
    <row r="58" customFormat="false" ht="14.25" hidden="false" customHeight="true" outlineLevel="0" collapsed="false">
      <c r="A58" s="2" t="s">
        <v>135</v>
      </c>
      <c r="B58" s="2" t="s">
        <v>135</v>
      </c>
      <c r="C58" s="1" t="s">
        <v>178</v>
      </c>
      <c r="D58" s="2" t="s">
        <v>179</v>
      </c>
      <c r="E58" s="2" t="s">
        <v>358</v>
      </c>
      <c r="F58" s="2" t="s">
        <v>359</v>
      </c>
      <c r="G58" s="2" t="s">
        <v>360</v>
      </c>
      <c r="H58" s="2" t="s">
        <v>28</v>
      </c>
      <c r="I58" s="2" t="s">
        <v>361</v>
      </c>
      <c r="J58" s="4" t="n">
        <v>45671</v>
      </c>
      <c r="K58" s="4" t="n">
        <v>45698</v>
      </c>
      <c r="L58" s="27" t="n">
        <v>27.05</v>
      </c>
      <c r="M58" s="4" t="n">
        <v>45692</v>
      </c>
      <c r="N58" s="28" t="n">
        <v>21</v>
      </c>
      <c r="O58" s="28" t="n">
        <v>-6</v>
      </c>
      <c r="P58" s="29" t="n">
        <f aca="false">L58*N58</f>
        <v>568.05</v>
      </c>
      <c r="Q58" s="29" t="n">
        <f aca="false">L58*O58</f>
        <v>-162.3</v>
      </c>
      <c r="R58" s="8"/>
      <c r="XFC58" s="9"/>
      <c r="XFD58" s="9"/>
    </row>
    <row r="59" customFormat="false" ht="14.25" hidden="false" customHeight="true" outlineLevel="0" collapsed="false">
      <c r="A59" s="2" t="s">
        <v>135</v>
      </c>
      <c r="B59" s="2" t="s">
        <v>135</v>
      </c>
      <c r="C59" s="1" t="s">
        <v>178</v>
      </c>
      <c r="D59" s="2" t="s">
        <v>179</v>
      </c>
      <c r="E59" s="2" t="s">
        <v>362</v>
      </c>
      <c r="F59" s="2" t="s">
        <v>363</v>
      </c>
      <c r="G59" s="2" t="s">
        <v>364</v>
      </c>
      <c r="H59" s="2" t="s">
        <v>28</v>
      </c>
      <c r="I59" s="2" t="s">
        <v>365</v>
      </c>
      <c r="J59" s="4" t="n">
        <v>45698</v>
      </c>
      <c r="K59" s="4" t="n">
        <v>45726</v>
      </c>
      <c r="L59" s="27" t="n">
        <v>170196.14</v>
      </c>
      <c r="M59" s="4" t="n">
        <v>45722</v>
      </c>
      <c r="N59" s="28" t="n">
        <v>24</v>
      </c>
      <c r="O59" s="28" t="n">
        <v>-4</v>
      </c>
      <c r="P59" s="29" t="n">
        <f aca="false">L59*N59</f>
        <v>4084707.36</v>
      </c>
      <c r="Q59" s="29" t="n">
        <f aca="false">L59*O59</f>
        <v>-680784.56</v>
      </c>
      <c r="R59" s="8"/>
      <c r="XFC59" s="9"/>
      <c r="XFD59" s="9"/>
    </row>
    <row r="60" customFormat="false" ht="14.25" hidden="false" customHeight="true" outlineLevel="0" collapsed="false">
      <c r="A60" s="2" t="s">
        <v>135</v>
      </c>
      <c r="B60" s="2" t="s">
        <v>135</v>
      </c>
      <c r="C60" s="1" t="s">
        <v>178</v>
      </c>
      <c r="D60" s="2" t="s">
        <v>179</v>
      </c>
      <c r="E60" s="2" t="s">
        <v>366</v>
      </c>
      <c r="F60" s="2" t="s">
        <v>367</v>
      </c>
      <c r="G60" s="2" t="s">
        <v>368</v>
      </c>
      <c r="H60" s="2" t="s">
        <v>28</v>
      </c>
      <c r="I60" s="2" t="s">
        <v>369</v>
      </c>
      <c r="J60" s="4" t="n">
        <v>45698</v>
      </c>
      <c r="K60" s="4" t="n">
        <v>45726</v>
      </c>
      <c r="L60" s="27" t="n">
        <v>409.97</v>
      </c>
      <c r="M60" s="4" t="n">
        <v>45722</v>
      </c>
      <c r="N60" s="28" t="n">
        <v>24</v>
      </c>
      <c r="O60" s="28" t="n">
        <v>-4</v>
      </c>
      <c r="P60" s="29" t="n">
        <f aca="false">L60*N60</f>
        <v>9839.28</v>
      </c>
      <c r="Q60" s="29" t="n">
        <f aca="false">L60*O60</f>
        <v>-1639.88</v>
      </c>
      <c r="R60" s="8"/>
      <c r="XFC60" s="9"/>
      <c r="XFD60" s="9"/>
    </row>
    <row r="61" customFormat="false" ht="14.25" hidden="false" customHeight="true" outlineLevel="0" collapsed="false">
      <c r="A61" s="2" t="s">
        <v>135</v>
      </c>
      <c r="B61" s="2" t="s">
        <v>135</v>
      </c>
      <c r="C61" s="1" t="s">
        <v>168</v>
      </c>
      <c r="D61" s="2" t="s">
        <v>169</v>
      </c>
      <c r="E61" s="2" t="s">
        <v>370</v>
      </c>
      <c r="F61" s="2" t="s">
        <v>371</v>
      </c>
      <c r="G61" s="2" t="s">
        <v>372</v>
      </c>
      <c r="H61" s="2" t="s">
        <v>28</v>
      </c>
      <c r="I61" s="2" t="s">
        <v>373</v>
      </c>
      <c r="J61" s="4" t="n">
        <v>45695</v>
      </c>
      <c r="K61" s="4" t="n">
        <v>45729</v>
      </c>
      <c r="L61" s="27" t="n">
        <v>140.85</v>
      </c>
      <c r="M61" s="4" t="n">
        <v>45719</v>
      </c>
      <c r="N61" s="28" t="n">
        <v>24</v>
      </c>
      <c r="O61" s="28" t="n">
        <v>-10</v>
      </c>
      <c r="P61" s="29" t="n">
        <f aca="false">L61*N61</f>
        <v>3380.4</v>
      </c>
      <c r="Q61" s="29" t="n">
        <f aca="false">L61*O61</f>
        <v>-1408.5</v>
      </c>
      <c r="R61" s="8"/>
      <c r="XFC61" s="9"/>
      <c r="XFD61" s="9"/>
    </row>
    <row r="62" customFormat="false" ht="14.25" hidden="false" customHeight="true" outlineLevel="0" collapsed="false">
      <c r="A62" s="2" t="s">
        <v>135</v>
      </c>
      <c r="B62" s="2" t="s">
        <v>135</v>
      </c>
      <c r="C62" s="1" t="s">
        <v>178</v>
      </c>
      <c r="D62" s="2" t="s">
        <v>179</v>
      </c>
      <c r="E62" s="2" t="s">
        <v>374</v>
      </c>
      <c r="F62" s="2" t="s">
        <v>375</v>
      </c>
      <c r="G62" s="2" t="s">
        <v>376</v>
      </c>
      <c r="H62" s="2" t="s">
        <v>28</v>
      </c>
      <c r="I62" s="2" t="s">
        <v>377</v>
      </c>
      <c r="J62" s="4" t="n">
        <v>45698</v>
      </c>
      <c r="K62" s="4" t="n">
        <v>45726</v>
      </c>
      <c r="L62" s="27" t="n">
        <v>78.56</v>
      </c>
      <c r="M62" s="4" t="n">
        <v>45722</v>
      </c>
      <c r="N62" s="28" t="n">
        <v>24</v>
      </c>
      <c r="O62" s="28" t="n">
        <v>-4</v>
      </c>
      <c r="P62" s="29" t="n">
        <f aca="false">L62*N62</f>
        <v>1885.44</v>
      </c>
      <c r="Q62" s="29" t="n">
        <f aca="false">L62*O62</f>
        <v>-314.24</v>
      </c>
      <c r="R62" s="8"/>
      <c r="XFC62" s="9"/>
      <c r="XFD62" s="9"/>
    </row>
    <row r="63" customFormat="false" ht="14.25" hidden="false" customHeight="true" outlineLevel="0" collapsed="false">
      <c r="A63" s="2" t="s">
        <v>135</v>
      </c>
      <c r="B63" s="2" t="s">
        <v>135</v>
      </c>
      <c r="C63" s="1" t="s">
        <v>142</v>
      </c>
      <c r="D63" s="2" t="s">
        <v>143</v>
      </c>
      <c r="E63" s="2" t="s">
        <v>378</v>
      </c>
      <c r="F63" s="2" t="s">
        <v>379</v>
      </c>
      <c r="G63" s="2" t="s">
        <v>380</v>
      </c>
      <c r="H63" s="2" t="s">
        <v>28</v>
      </c>
      <c r="I63" s="2" t="s">
        <v>280</v>
      </c>
      <c r="J63" s="4" t="n">
        <v>45742</v>
      </c>
      <c r="K63" s="4" t="n">
        <v>45772</v>
      </c>
      <c r="L63" s="27" t="n">
        <v>5.91</v>
      </c>
      <c r="M63" s="4" t="n">
        <v>45763</v>
      </c>
      <c r="N63" s="28" t="n">
        <v>21</v>
      </c>
      <c r="O63" s="28" t="n">
        <v>-9</v>
      </c>
      <c r="P63" s="29" t="n">
        <f aca="false">L63*N63</f>
        <v>124.11</v>
      </c>
      <c r="Q63" s="29" t="n">
        <f aca="false">L63*O63</f>
        <v>-53.19</v>
      </c>
      <c r="R63" s="8"/>
      <c r="XFC63" s="9"/>
      <c r="XFD63" s="9"/>
    </row>
    <row r="64" customFormat="false" ht="14.25" hidden="false" customHeight="true" outlineLevel="0" collapsed="false">
      <c r="A64" s="2" t="s">
        <v>135</v>
      </c>
      <c r="B64" s="2" t="s">
        <v>135</v>
      </c>
      <c r="C64" s="1" t="s">
        <v>178</v>
      </c>
      <c r="D64" s="2" t="s">
        <v>179</v>
      </c>
      <c r="E64" s="2" t="s">
        <v>381</v>
      </c>
      <c r="F64" s="2" t="s">
        <v>382</v>
      </c>
      <c r="G64" s="2" t="s">
        <v>383</v>
      </c>
      <c r="H64" s="2" t="s">
        <v>28</v>
      </c>
      <c r="I64" s="2" t="s">
        <v>384</v>
      </c>
      <c r="J64" s="4" t="n">
        <v>45698</v>
      </c>
      <c r="K64" s="4" t="n">
        <v>45726</v>
      </c>
      <c r="L64" s="27" t="n">
        <v>137.08</v>
      </c>
      <c r="M64" s="4" t="n">
        <v>45722</v>
      </c>
      <c r="N64" s="28" t="n">
        <v>24</v>
      </c>
      <c r="O64" s="28" t="n">
        <v>-4</v>
      </c>
      <c r="P64" s="29" t="n">
        <f aca="false">L64*N64</f>
        <v>3289.92</v>
      </c>
      <c r="Q64" s="29" t="n">
        <f aca="false">L64*O64</f>
        <v>-548.32</v>
      </c>
      <c r="R64" s="8"/>
      <c r="XFC64" s="9"/>
      <c r="XFD64" s="9"/>
    </row>
    <row r="65" customFormat="false" ht="14.25" hidden="false" customHeight="true" outlineLevel="0" collapsed="false">
      <c r="A65" s="2" t="s">
        <v>135</v>
      </c>
      <c r="B65" s="2" t="s">
        <v>135</v>
      </c>
      <c r="C65" s="1" t="s">
        <v>178</v>
      </c>
      <c r="D65" s="2" t="s">
        <v>179</v>
      </c>
      <c r="E65" s="2" t="s">
        <v>385</v>
      </c>
      <c r="F65" s="2" t="s">
        <v>386</v>
      </c>
      <c r="G65" s="2" t="s">
        <v>387</v>
      </c>
      <c r="H65" s="2" t="s">
        <v>28</v>
      </c>
      <c r="I65" s="2" t="s">
        <v>388</v>
      </c>
      <c r="J65" s="4" t="n">
        <v>45790</v>
      </c>
      <c r="K65" s="4" t="n">
        <v>45820</v>
      </c>
      <c r="L65" s="27" t="n">
        <v>1340.19</v>
      </c>
      <c r="M65" s="4" t="n">
        <v>45803</v>
      </c>
      <c r="N65" s="28" t="n">
        <v>13</v>
      </c>
      <c r="O65" s="28" t="n">
        <v>-17</v>
      </c>
      <c r="P65" s="29" t="n">
        <f aca="false">L65*N65</f>
        <v>17422.47</v>
      </c>
      <c r="Q65" s="29" t="n">
        <f aca="false">L65*O65</f>
        <v>-22783.23</v>
      </c>
      <c r="R65" s="8"/>
      <c r="XFC65" s="9"/>
      <c r="XFD65" s="9"/>
    </row>
    <row r="66" customFormat="false" ht="14.25" hidden="false" customHeight="true" outlineLevel="0" collapsed="false">
      <c r="A66" s="2" t="s">
        <v>135</v>
      </c>
      <c r="B66" s="2" t="s">
        <v>135</v>
      </c>
      <c r="C66" s="1" t="s">
        <v>178</v>
      </c>
      <c r="D66" s="2" t="s">
        <v>179</v>
      </c>
      <c r="E66" s="2" t="s">
        <v>389</v>
      </c>
      <c r="F66" s="2" t="s">
        <v>390</v>
      </c>
      <c r="G66" s="2" t="s">
        <v>391</v>
      </c>
      <c r="H66" s="2" t="s">
        <v>28</v>
      </c>
      <c r="I66" s="2" t="s">
        <v>392</v>
      </c>
      <c r="J66" s="4" t="n">
        <v>45728</v>
      </c>
      <c r="K66" s="4" t="n">
        <v>45756</v>
      </c>
      <c r="L66" s="27" t="n">
        <v>81.78</v>
      </c>
      <c r="M66" s="4" t="n">
        <v>45750</v>
      </c>
      <c r="N66" s="28" t="n">
        <v>22</v>
      </c>
      <c r="O66" s="28" t="n">
        <v>-6</v>
      </c>
      <c r="P66" s="29" t="n">
        <f aca="false">L66*N66</f>
        <v>1799.16</v>
      </c>
      <c r="Q66" s="29" t="n">
        <f aca="false">L66*O66</f>
        <v>-490.68</v>
      </c>
      <c r="R66" s="8"/>
      <c r="XFC66" s="9"/>
      <c r="XFD66" s="9"/>
    </row>
    <row r="67" customFormat="false" ht="14.25" hidden="false" customHeight="true" outlineLevel="0" collapsed="false">
      <c r="A67" s="2" t="s">
        <v>135</v>
      </c>
      <c r="B67" s="2" t="s">
        <v>135</v>
      </c>
      <c r="C67" s="1" t="s">
        <v>178</v>
      </c>
      <c r="D67" s="2" t="s">
        <v>179</v>
      </c>
      <c r="E67" s="2" t="s">
        <v>393</v>
      </c>
      <c r="F67" s="2" t="s">
        <v>394</v>
      </c>
      <c r="G67" s="2" t="s">
        <v>395</v>
      </c>
      <c r="H67" s="2" t="s">
        <v>28</v>
      </c>
      <c r="I67" s="2" t="s">
        <v>396</v>
      </c>
      <c r="J67" s="4" t="n">
        <v>45791</v>
      </c>
      <c r="K67" s="4" t="n">
        <v>45817</v>
      </c>
      <c r="L67" s="27" t="n">
        <v>44723.12</v>
      </c>
      <c r="M67" s="4" t="n">
        <v>45803</v>
      </c>
      <c r="N67" s="28" t="n">
        <v>12</v>
      </c>
      <c r="O67" s="28" t="n">
        <v>-14</v>
      </c>
      <c r="P67" s="29" t="n">
        <f aca="false">L67*N67</f>
        <v>536677.44</v>
      </c>
      <c r="Q67" s="29" t="n">
        <f aca="false">L67*O67</f>
        <v>-626123.68</v>
      </c>
      <c r="R67" s="8"/>
      <c r="XFC67" s="9"/>
      <c r="XFD67" s="9"/>
    </row>
    <row r="68" customFormat="false" ht="14.25" hidden="false" customHeight="true" outlineLevel="0" collapsed="false">
      <c r="A68" s="2" t="s">
        <v>135</v>
      </c>
      <c r="B68" s="2" t="s">
        <v>135</v>
      </c>
      <c r="C68" s="1" t="s">
        <v>168</v>
      </c>
      <c r="D68" s="2" t="s">
        <v>169</v>
      </c>
      <c r="E68" s="2" t="s">
        <v>397</v>
      </c>
      <c r="F68" s="2" t="s">
        <v>398</v>
      </c>
      <c r="G68" s="2" t="s">
        <v>399</v>
      </c>
      <c r="H68" s="2" t="s">
        <v>28</v>
      </c>
      <c r="I68" s="2" t="s">
        <v>400</v>
      </c>
      <c r="J68" s="4" t="n">
        <v>45786</v>
      </c>
      <c r="K68" s="4" t="n">
        <v>45816</v>
      </c>
      <c r="L68" s="27" t="n">
        <v>81.32</v>
      </c>
      <c r="M68" s="4" t="n">
        <v>45791</v>
      </c>
      <c r="N68" s="28" t="n">
        <v>5</v>
      </c>
      <c r="O68" s="28" t="n">
        <v>-25</v>
      </c>
      <c r="P68" s="29" t="n">
        <f aca="false">L68*N68</f>
        <v>406.6</v>
      </c>
      <c r="Q68" s="29" t="n">
        <f aca="false">L68*O68</f>
        <v>-2033</v>
      </c>
      <c r="R68" s="8"/>
      <c r="XFC68" s="9"/>
      <c r="XFD68" s="9"/>
    </row>
    <row r="69" customFormat="false" ht="14.25" hidden="false" customHeight="true" outlineLevel="0" collapsed="false">
      <c r="A69" s="2" t="s">
        <v>135</v>
      </c>
      <c r="B69" s="2" t="s">
        <v>135</v>
      </c>
      <c r="C69" s="1" t="s">
        <v>168</v>
      </c>
      <c r="D69" s="2" t="s">
        <v>169</v>
      </c>
      <c r="E69" s="2" t="s">
        <v>401</v>
      </c>
      <c r="F69" s="2" t="s">
        <v>402</v>
      </c>
      <c r="G69" s="2" t="s">
        <v>403</v>
      </c>
      <c r="H69" s="2" t="s">
        <v>28</v>
      </c>
      <c r="I69" s="2" t="s">
        <v>404</v>
      </c>
      <c r="J69" s="4" t="n">
        <v>45666</v>
      </c>
      <c r="K69" s="4" t="n">
        <v>45696</v>
      </c>
      <c r="L69" s="27" t="n">
        <v>340.19</v>
      </c>
      <c r="M69" s="4" t="n">
        <v>45687</v>
      </c>
      <c r="N69" s="28" t="n">
        <v>21</v>
      </c>
      <c r="O69" s="28" t="n">
        <v>-9</v>
      </c>
      <c r="P69" s="29" t="n">
        <f aca="false">L69*N69</f>
        <v>7143.99</v>
      </c>
      <c r="Q69" s="29" t="n">
        <f aca="false">L69*O69</f>
        <v>-3061.71</v>
      </c>
      <c r="R69" s="8"/>
      <c r="XFC69" s="9"/>
      <c r="XFD69" s="9"/>
    </row>
    <row r="70" customFormat="false" ht="14.25" hidden="false" customHeight="true" outlineLevel="0" collapsed="false">
      <c r="A70" s="2" t="s">
        <v>135</v>
      </c>
      <c r="B70" s="2" t="s">
        <v>135</v>
      </c>
      <c r="C70" s="1" t="s">
        <v>178</v>
      </c>
      <c r="D70" s="2" t="s">
        <v>179</v>
      </c>
      <c r="E70" s="2" t="s">
        <v>405</v>
      </c>
      <c r="F70" s="2" t="s">
        <v>406</v>
      </c>
      <c r="G70" s="2" t="s">
        <v>407</v>
      </c>
      <c r="H70" s="2" t="s">
        <v>28</v>
      </c>
      <c r="I70" s="2" t="s">
        <v>408</v>
      </c>
      <c r="J70" s="4" t="n">
        <v>45757</v>
      </c>
      <c r="K70" s="4" t="n">
        <v>45785</v>
      </c>
      <c r="L70" s="27" t="n">
        <v>1231.08</v>
      </c>
      <c r="M70" s="4" t="n">
        <v>45775</v>
      </c>
      <c r="N70" s="28" t="n">
        <v>18</v>
      </c>
      <c r="O70" s="28" t="n">
        <v>-10</v>
      </c>
      <c r="P70" s="29" t="n">
        <f aca="false">L70*N70</f>
        <v>22159.44</v>
      </c>
      <c r="Q70" s="29" t="n">
        <f aca="false">L70*O70</f>
        <v>-12310.8</v>
      </c>
      <c r="R70" s="8"/>
      <c r="XFC70" s="9"/>
      <c r="XFD70" s="9"/>
    </row>
    <row r="71" customFormat="false" ht="14.25" hidden="false" customHeight="true" outlineLevel="0" collapsed="false">
      <c r="A71" s="2" t="s">
        <v>135</v>
      </c>
      <c r="B71" s="2" t="s">
        <v>135</v>
      </c>
      <c r="C71" s="1" t="s">
        <v>409</v>
      </c>
      <c r="D71" s="2" t="s">
        <v>410</v>
      </c>
      <c r="E71" s="2" t="s">
        <v>411</v>
      </c>
      <c r="F71" s="2" t="s">
        <v>412</v>
      </c>
      <c r="G71" s="2" t="s">
        <v>413</v>
      </c>
      <c r="H71" s="2" t="s">
        <v>28</v>
      </c>
      <c r="I71" s="2" t="s">
        <v>414</v>
      </c>
      <c r="J71" s="4" t="n">
        <v>45828</v>
      </c>
      <c r="K71" s="4" t="n">
        <v>45858</v>
      </c>
      <c r="L71" s="27" t="n">
        <v>146.7</v>
      </c>
      <c r="M71" s="4" t="n">
        <v>45838</v>
      </c>
      <c r="N71" s="28" t="n">
        <v>10</v>
      </c>
      <c r="O71" s="28" t="n">
        <v>-20</v>
      </c>
      <c r="P71" s="29" t="n">
        <f aca="false">L71*N71</f>
        <v>1467</v>
      </c>
      <c r="Q71" s="29" t="n">
        <f aca="false">L71*O71</f>
        <v>-2934</v>
      </c>
      <c r="R71" s="8"/>
      <c r="XFC71" s="9"/>
      <c r="XFD71" s="9"/>
    </row>
    <row r="72" customFormat="false" ht="14.25" hidden="false" customHeight="true" outlineLevel="0" collapsed="false">
      <c r="A72" s="2" t="s">
        <v>135</v>
      </c>
      <c r="B72" s="2" t="s">
        <v>135</v>
      </c>
      <c r="C72" s="1" t="s">
        <v>168</v>
      </c>
      <c r="D72" s="2" t="s">
        <v>169</v>
      </c>
      <c r="E72" s="2" t="s">
        <v>415</v>
      </c>
      <c r="F72" s="2" t="s">
        <v>416</v>
      </c>
      <c r="G72" s="2" t="s">
        <v>417</v>
      </c>
      <c r="H72" s="2" t="s">
        <v>28</v>
      </c>
      <c r="I72" s="2" t="s">
        <v>418</v>
      </c>
      <c r="J72" s="4" t="n">
        <v>45759</v>
      </c>
      <c r="K72" s="4" t="n">
        <v>45793</v>
      </c>
      <c r="L72" s="27" t="n">
        <v>75.37</v>
      </c>
      <c r="M72" s="4" t="n">
        <v>45783</v>
      </c>
      <c r="N72" s="28" t="n">
        <v>24</v>
      </c>
      <c r="O72" s="28" t="n">
        <v>-10</v>
      </c>
      <c r="P72" s="29" t="n">
        <f aca="false">L72*N72</f>
        <v>1808.88</v>
      </c>
      <c r="Q72" s="29" t="n">
        <f aca="false">L72*O72</f>
        <v>-753.7</v>
      </c>
      <c r="R72" s="8"/>
      <c r="XFC72" s="9"/>
      <c r="XFD72" s="9"/>
    </row>
    <row r="73" customFormat="false" ht="14.25" hidden="false" customHeight="true" outlineLevel="0" collapsed="false">
      <c r="A73" s="2" t="s">
        <v>135</v>
      </c>
      <c r="B73" s="2" t="s">
        <v>135</v>
      </c>
      <c r="C73" s="1" t="s">
        <v>168</v>
      </c>
      <c r="D73" s="2" t="s">
        <v>169</v>
      </c>
      <c r="E73" s="2" t="s">
        <v>419</v>
      </c>
      <c r="F73" s="2" t="s">
        <v>420</v>
      </c>
      <c r="G73" s="2" t="s">
        <v>421</v>
      </c>
      <c r="H73" s="2" t="s">
        <v>28</v>
      </c>
      <c r="I73" s="2" t="s">
        <v>422</v>
      </c>
      <c r="J73" s="4" t="n">
        <v>45818</v>
      </c>
      <c r="K73" s="4" t="n">
        <v>46213</v>
      </c>
      <c r="L73" s="27" t="n">
        <v>99.15</v>
      </c>
      <c r="M73" s="4" t="n">
        <v>45819</v>
      </c>
      <c r="N73" s="28" t="n">
        <v>1</v>
      </c>
      <c r="O73" s="28" t="n">
        <v>-394</v>
      </c>
      <c r="P73" s="29" t="n">
        <f aca="false">L73*N73</f>
        <v>99.15</v>
      </c>
      <c r="Q73" s="29" t="n">
        <f aca="false">L73*O73</f>
        <v>-39065.1</v>
      </c>
      <c r="R73" s="8"/>
      <c r="XFC73" s="9"/>
      <c r="XFD73" s="9"/>
    </row>
    <row r="74" customFormat="false" ht="14.25" hidden="false" customHeight="true" outlineLevel="0" collapsed="false">
      <c r="A74" s="2" t="s">
        <v>135</v>
      </c>
      <c r="B74" s="2" t="s">
        <v>135</v>
      </c>
      <c r="C74" s="1" t="s">
        <v>178</v>
      </c>
      <c r="D74" s="2" t="s">
        <v>179</v>
      </c>
      <c r="E74" s="2" t="s">
        <v>423</v>
      </c>
      <c r="F74" s="2" t="s">
        <v>424</v>
      </c>
      <c r="G74" s="2" t="s">
        <v>425</v>
      </c>
      <c r="H74" s="2" t="s">
        <v>28</v>
      </c>
      <c r="I74" s="2" t="s">
        <v>426</v>
      </c>
      <c r="J74" s="4" t="n">
        <v>45790</v>
      </c>
      <c r="K74" s="4" t="n">
        <v>45817</v>
      </c>
      <c r="L74" s="27" t="n">
        <v>193.76</v>
      </c>
      <c r="M74" s="4" t="n">
        <v>45803</v>
      </c>
      <c r="N74" s="28" t="n">
        <v>13</v>
      </c>
      <c r="O74" s="28" t="n">
        <v>-14</v>
      </c>
      <c r="P74" s="29" t="n">
        <f aca="false">L74*N74</f>
        <v>2518.88</v>
      </c>
      <c r="Q74" s="29" t="n">
        <f aca="false">L74*O74</f>
        <v>-2712.64</v>
      </c>
      <c r="R74" s="8"/>
      <c r="XFC74" s="9"/>
      <c r="XFD74" s="9"/>
    </row>
    <row r="75" customFormat="false" ht="14.25" hidden="false" customHeight="true" outlineLevel="0" collapsed="false">
      <c r="A75" s="2" t="s">
        <v>135</v>
      </c>
      <c r="B75" s="2" t="s">
        <v>135</v>
      </c>
      <c r="C75" s="1" t="s">
        <v>168</v>
      </c>
      <c r="D75" s="2" t="s">
        <v>169</v>
      </c>
      <c r="E75" s="2" t="s">
        <v>427</v>
      </c>
      <c r="F75" s="2" t="s">
        <v>428</v>
      </c>
      <c r="G75" s="2" t="s">
        <v>429</v>
      </c>
      <c r="H75" s="2" t="s">
        <v>28</v>
      </c>
      <c r="I75" s="2" t="s">
        <v>430</v>
      </c>
      <c r="J75" s="4" t="n">
        <v>45695</v>
      </c>
      <c r="K75" s="4" t="n">
        <v>45729</v>
      </c>
      <c r="L75" s="27" t="n">
        <v>780.06</v>
      </c>
      <c r="M75" s="4" t="n">
        <v>45719</v>
      </c>
      <c r="N75" s="28" t="n">
        <v>24</v>
      </c>
      <c r="O75" s="28" t="n">
        <v>-10</v>
      </c>
      <c r="P75" s="29" t="n">
        <f aca="false">L75*N75</f>
        <v>18721.44</v>
      </c>
      <c r="Q75" s="29" t="n">
        <f aca="false">L75*O75</f>
        <v>-7800.6</v>
      </c>
      <c r="R75" s="8"/>
      <c r="XFC75" s="9"/>
      <c r="XFD75" s="9"/>
    </row>
    <row r="76" customFormat="false" ht="14.25" hidden="false" customHeight="true" outlineLevel="0" collapsed="false">
      <c r="A76" s="2" t="s">
        <v>135</v>
      </c>
      <c r="B76" s="2" t="s">
        <v>135</v>
      </c>
      <c r="C76" s="1" t="s">
        <v>168</v>
      </c>
      <c r="D76" s="2" t="s">
        <v>169</v>
      </c>
      <c r="E76" s="2" t="s">
        <v>431</v>
      </c>
      <c r="F76" s="2" t="s">
        <v>432</v>
      </c>
      <c r="G76" s="2" t="s">
        <v>433</v>
      </c>
      <c r="H76" s="2" t="s">
        <v>28</v>
      </c>
      <c r="I76" s="2" t="s">
        <v>434</v>
      </c>
      <c r="J76" s="4" t="n">
        <v>45702</v>
      </c>
      <c r="K76" s="4" t="n">
        <v>45732</v>
      </c>
      <c r="L76" s="27" t="n">
        <v>51.51</v>
      </c>
      <c r="M76" s="4" t="n">
        <v>45719</v>
      </c>
      <c r="N76" s="28" t="n">
        <v>17</v>
      </c>
      <c r="O76" s="28" t="n">
        <v>-13</v>
      </c>
      <c r="P76" s="29" t="n">
        <f aca="false">L76*N76</f>
        <v>875.67</v>
      </c>
      <c r="Q76" s="29" t="n">
        <f aca="false">L76*O76</f>
        <v>-669.63</v>
      </c>
      <c r="R76" s="8"/>
      <c r="XFC76" s="9"/>
      <c r="XFD76" s="9"/>
    </row>
    <row r="77" customFormat="false" ht="14.25" hidden="false" customHeight="true" outlineLevel="0" collapsed="false">
      <c r="A77" s="2" t="s">
        <v>135</v>
      </c>
      <c r="B77" s="2" t="s">
        <v>135</v>
      </c>
      <c r="C77" s="1" t="s">
        <v>178</v>
      </c>
      <c r="D77" s="2" t="s">
        <v>179</v>
      </c>
      <c r="E77" s="2" t="s">
        <v>435</v>
      </c>
      <c r="F77" s="2" t="s">
        <v>436</v>
      </c>
      <c r="G77" s="2" t="s">
        <v>437</v>
      </c>
      <c r="H77" s="2" t="s">
        <v>28</v>
      </c>
      <c r="I77" s="2" t="s">
        <v>438</v>
      </c>
      <c r="J77" s="4" t="n">
        <v>45698</v>
      </c>
      <c r="K77" s="4" t="n">
        <v>45726</v>
      </c>
      <c r="L77" s="27" t="n">
        <v>158.74</v>
      </c>
      <c r="M77" s="4" t="n">
        <v>45722</v>
      </c>
      <c r="N77" s="28" t="n">
        <v>24</v>
      </c>
      <c r="O77" s="28" t="n">
        <v>-4</v>
      </c>
      <c r="P77" s="29" t="n">
        <f aca="false">L77*N77</f>
        <v>3809.76</v>
      </c>
      <c r="Q77" s="29" t="n">
        <f aca="false">L77*O77</f>
        <v>-634.96</v>
      </c>
      <c r="R77" s="8"/>
      <c r="XFC77" s="9"/>
      <c r="XFD77" s="9"/>
    </row>
    <row r="78" customFormat="false" ht="14.25" hidden="false" customHeight="true" outlineLevel="0" collapsed="false">
      <c r="A78" s="2" t="s">
        <v>135</v>
      </c>
      <c r="B78" s="2" t="s">
        <v>135</v>
      </c>
      <c r="C78" s="1" t="s">
        <v>178</v>
      </c>
      <c r="D78" s="2" t="s">
        <v>179</v>
      </c>
      <c r="E78" s="2" t="s">
        <v>439</v>
      </c>
      <c r="F78" s="2" t="s">
        <v>440</v>
      </c>
      <c r="G78" s="2" t="s">
        <v>441</v>
      </c>
      <c r="H78" s="2" t="s">
        <v>28</v>
      </c>
      <c r="I78" s="2" t="s">
        <v>442</v>
      </c>
      <c r="J78" s="4" t="n">
        <v>45698</v>
      </c>
      <c r="K78" s="4" t="n">
        <v>45726</v>
      </c>
      <c r="L78" s="27" t="n">
        <v>432.73</v>
      </c>
      <c r="M78" s="4" t="n">
        <v>45722</v>
      </c>
      <c r="N78" s="28" t="n">
        <v>24</v>
      </c>
      <c r="O78" s="28" t="n">
        <v>-4</v>
      </c>
      <c r="P78" s="29" t="n">
        <f aca="false">L78*N78</f>
        <v>10385.52</v>
      </c>
      <c r="Q78" s="29" t="n">
        <f aca="false">L78*O78</f>
        <v>-1730.92</v>
      </c>
      <c r="R78" s="8"/>
      <c r="XFC78" s="9"/>
      <c r="XFD78" s="9"/>
    </row>
    <row r="79" customFormat="false" ht="14.25" hidden="false" customHeight="true" outlineLevel="0" collapsed="false">
      <c r="A79" s="2" t="s">
        <v>135</v>
      </c>
      <c r="B79" s="2" t="s">
        <v>135</v>
      </c>
      <c r="C79" s="1" t="s">
        <v>178</v>
      </c>
      <c r="D79" s="2" t="s">
        <v>179</v>
      </c>
      <c r="E79" s="2" t="s">
        <v>443</v>
      </c>
      <c r="F79" s="2" t="s">
        <v>444</v>
      </c>
      <c r="G79" s="2" t="s">
        <v>445</v>
      </c>
      <c r="H79" s="2" t="s">
        <v>28</v>
      </c>
      <c r="I79" s="2" t="s">
        <v>446</v>
      </c>
      <c r="J79" s="4" t="n">
        <v>45671</v>
      </c>
      <c r="K79" s="4" t="n">
        <v>45698</v>
      </c>
      <c r="L79" s="27" t="n">
        <v>196.8</v>
      </c>
      <c r="M79" s="4" t="n">
        <v>45692</v>
      </c>
      <c r="N79" s="28" t="n">
        <v>21</v>
      </c>
      <c r="O79" s="28" t="n">
        <v>-6</v>
      </c>
      <c r="P79" s="29" t="n">
        <f aca="false">L79*N79</f>
        <v>4132.8</v>
      </c>
      <c r="Q79" s="29" t="n">
        <f aca="false">L79*O79</f>
        <v>-1180.8</v>
      </c>
      <c r="R79" s="8"/>
      <c r="XFC79" s="9"/>
      <c r="XFD79" s="9"/>
    </row>
    <row r="80" customFormat="false" ht="14.25" hidden="false" customHeight="true" outlineLevel="0" collapsed="false">
      <c r="A80" s="2" t="s">
        <v>135</v>
      </c>
      <c r="B80" s="2" t="s">
        <v>135</v>
      </c>
      <c r="C80" s="1" t="s">
        <v>142</v>
      </c>
      <c r="D80" s="2" t="s">
        <v>143</v>
      </c>
      <c r="E80" s="2" t="s">
        <v>447</v>
      </c>
      <c r="F80" s="2" t="s">
        <v>448</v>
      </c>
      <c r="G80" s="2" t="s">
        <v>449</v>
      </c>
      <c r="H80" s="2" t="s">
        <v>28</v>
      </c>
      <c r="I80" s="2" t="s">
        <v>259</v>
      </c>
      <c r="J80" s="4" t="n">
        <v>45684</v>
      </c>
      <c r="K80" s="4" t="n">
        <v>45712</v>
      </c>
      <c r="L80" s="27" t="n">
        <v>119.53</v>
      </c>
      <c r="M80" s="4" t="n">
        <v>45693</v>
      </c>
      <c r="N80" s="28" t="n">
        <v>9</v>
      </c>
      <c r="O80" s="28" t="n">
        <v>-19</v>
      </c>
      <c r="P80" s="29" t="n">
        <f aca="false">L80*N80</f>
        <v>1075.77</v>
      </c>
      <c r="Q80" s="29" t="n">
        <f aca="false">L80*O80</f>
        <v>-2271.07</v>
      </c>
      <c r="R80" s="8"/>
      <c r="XFC80" s="9"/>
      <c r="XFD80" s="9"/>
    </row>
    <row r="81" customFormat="false" ht="14.25" hidden="false" customHeight="true" outlineLevel="0" collapsed="false">
      <c r="A81" s="2" t="s">
        <v>135</v>
      </c>
      <c r="B81" s="2" t="s">
        <v>135</v>
      </c>
      <c r="C81" s="1" t="s">
        <v>409</v>
      </c>
      <c r="D81" s="2" t="s">
        <v>410</v>
      </c>
      <c r="E81" s="2" t="s">
        <v>450</v>
      </c>
      <c r="F81" s="2" t="s">
        <v>451</v>
      </c>
      <c r="G81" s="2" t="s">
        <v>452</v>
      </c>
      <c r="H81" s="2" t="s">
        <v>28</v>
      </c>
      <c r="I81" s="2" t="s">
        <v>453</v>
      </c>
      <c r="J81" s="4" t="n">
        <v>45818</v>
      </c>
      <c r="K81" s="4" t="n">
        <v>45847</v>
      </c>
      <c r="L81" s="27" t="n">
        <v>118387.99</v>
      </c>
      <c r="M81" s="4" t="n">
        <v>45838</v>
      </c>
      <c r="N81" s="28" t="n">
        <v>20</v>
      </c>
      <c r="O81" s="28" t="n">
        <v>-9</v>
      </c>
      <c r="P81" s="29" t="n">
        <f aca="false">L81*N81</f>
        <v>2367759.8</v>
      </c>
      <c r="Q81" s="29" t="n">
        <f aca="false">L81*O81</f>
        <v>-1065491.91</v>
      </c>
      <c r="R81" s="8"/>
      <c r="XFC81" s="9"/>
      <c r="XFD81" s="9"/>
    </row>
    <row r="82" customFormat="false" ht="14.25" hidden="false" customHeight="true" outlineLevel="0" collapsed="false">
      <c r="A82" s="2" t="s">
        <v>135</v>
      </c>
      <c r="B82" s="2" t="s">
        <v>135</v>
      </c>
      <c r="C82" s="1" t="s">
        <v>409</v>
      </c>
      <c r="D82" s="2" t="s">
        <v>410</v>
      </c>
      <c r="E82" s="2" t="s">
        <v>454</v>
      </c>
      <c r="F82" s="2" t="s">
        <v>455</v>
      </c>
      <c r="G82" s="2" t="s">
        <v>456</v>
      </c>
      <c r="H82" s="2" t="s">
        <v>28</v>
      </c>
      <c r="I82" s="2" t="s">
        <v>457</v>
      </c>
      <c r="J82" s="4" t="n">
        <v>45828</v>
      </c>
      <c r="K82" s="4" t="n">
        <v>45858</v>
      </c>
      <c r="L82" s="27" t="n">
        <v>56.11</v>
      </c>
      <c r="M82" s="4" t="n">
        <v>45838</v>
      </c>
      <c r="N82" s="28" t="n">
        <v>10</v>
      </c>
      <c r="O82" s="28" t="n">
        <v>-20</v>
      </c>
      <c r="P82" s="29" t="n">
        <f aca="false">L82*N82</f>
        <v>561.1</v>
      </c>
      <c r="Q82" s="29" t="n">
        <f aca="false">L82*O82</f>
        <v>-1122.2</v>
      </c>
      <c r="R82" s="8"/>
      <c r="XFC82" s="9"/>
      <c r="XFD82" s="9"/>
    </row>
    <row r="83" customFormat="false" ht="14.25" hidden="false" customHeight="true" outlineLevel="0" collapsed="false">
      <c r="A83" s="2" t="s">
        <v>135</v>
      </c>
      <c r="B83" s="2" t="s">
        <v>135</v>
      </c>
      <c r="C83" s="1" t="s">
        <v>142</v>
      </c>
      <c r="D83" s="2" t="s">
        <v>143</v>
      </c>
      <c r="E83" s="2" t="s">
        <v>458</v>
      </c>
      <c r="F83" s="2" t="s">
        <v>459</v>
      </c>
      <c r="G83" s="2" t="s">
        <v>460</v>
      </c>
      <c r="H83" s="2" t="s">
        <v>28</v>
      </c>
      <c r="I83" s="2" t="s">
        <v>147</v>
      </c>
      <c r="J83" s="4" t="n">
        <v>45684</v>
      </c>
      <c r="K83" s="4" t="n">
        <v>45712</v>
      </c>
      <c r="L83" s="27" t="n">
        <v>6.55</v>
      </c>
      <c r="M83" s="4" t="n">
        <v>45693</v>
      </c>
      <c r="N83" s="28" t="n">
        <v>9</v>
      </c>
      <c r="O83" s="28" t="n">
        <v>-19</v>
      </c>
      <c r="P83" s="29" t="n">
        <f aca="false">L83*N83</f>
        <v>58.95</v>
      </c>
      <c r="Q83" s="29" t="n">
        <f aca="false">L83*O83</f>
        <v>-124.45</v>
      </c>
      <c r="R83" s="8"/>
      <c r="XFC83" s="9"/>
      <c r="XFD83" s="9"/>
    </row>
    <row r="84" customFormat="false" ht="14.25" hidden="false" customHeight="true" outlineLevel="0" collapsed="false">
      <c r="A84" s="2" t="s">
        <v>135</v>
      </c>
      <c r="B84" s="2" t="s">
        <v>135</v>
      </c>
      <c r="C84" s="1" t="s">
        <v>168</v>
      </c>
      <c r="D84" s="2" t="s">
        <v>169</v>
      </c>
      <c r="E84" s="2" t="s">
        <v>461</v>
      </c>
      <c r="F84" s="2" t="s">
        <v>462</v>
      </c>
      <c r="G84" s="2" t="s">
        <v>463</v>
      </c>
      <c r="H84" s="2" t="s">
        <v>28</v>
      </c>
      <c r="I84" s="2" t="s">
        <v>464</v>
      </c>
      <c r="J84" s="4" t="n">
        <v>45786</v>
      </c>
      <c r="K84" s="4" t="n">
        <v>45816</v>
      </c>
      <c r="L84" s="27" t="n">
        <v>73.99</v>
      </c>
      <c r="M84" s="4" t="n">
        <v>45791</v>
      </c>
      <c r="N84" s="28" t="n">
        <v>5</v>
      </c>
      <c r="O84" s="28" t="n">
        <v>-25</v>
      </c>
      <c r="P84" s="29" t="n">
        <f aca="false">L84*N84</f>
        <v>369.95</v>
      </c>
      <c r="Q84" s="29" t="n">
        <f aca="false">L84*O84</f>
        <v>-1849.75</v>
      </c>
      <c r="R84" s="8"/>
      <c r="XFC84" s="9"/>
      <c r="XFD84" s="9"/>
    </row>
    <row r="85" customFormat="false" ht="14.25" hidden="false" customHeight="true" outlineLevel="0" collapsed="false">
      <c r="A85" s="2" t="s">
        <v>135</v>
      </c>
      <c r="B85" s="2" t="s">
        <v>135</v>
      </c>
      <c r="C85" s="1" t="s">
        <v>178</v>
      </c>
      <c r="D85" s="2" t="s">
        <v>179</v>
      </c>
      <c r="E85" s="2" t="s">
        <v>465</v>
      </c>
      <c r="F85" s="2" t="s">
        <v>466</v>
      </c>
      <c r="G85" s="2" t="s">
        <v>467</v>
      </c>
      <c r="H85" s="2" t="s">
        <v>28</v>
      </c>
      <c r="I85" s="2" t="s">
        <v>468</v>
      </c>
      <c r="J85" s="4" t="n">
        <v>45757</v>
      </c>
      <c r="K85" s="4" t="n">
        <v>45785</v>
      </c>
      <c r="L85" s="27" t="n">
        <v>56521.99</v>
      </c>
      <c r="M85" s="4" t="n">
        <v>45775</v>
      </c>
      <c r="N85" s="28" t="n">
        <v>18</v>
      </c>
      <c r="O85" s="28" t="n">
        <v>-10</v>
      </c>
      <c r="P85" s="29" t="n">
        <f aca="false">L85*N85</f>
        <v>1017395.82</v>
      </c>
      <c r="Q85" s="29" t="n">
        <f aca="false">L85*O85</f>
        <v>-565219.9</v>
      </c>
      <c r="R85" s="8"/>
      <c r="XFC85" s="9"/>
      <c r="XFD85" s="9"/>
    </row>
    <row r="86" customFormat="false" ht="14.25" hidden="false" customHeight="true" outlineLevel="0" collapsed="false">
      <c r="A86" s="2" t="s">
        <v>135</v>
      </c>
      <c r="B86" s="2" t="s">
        <v>135</v>
      </c>
      <c r="C86" s="1" t="s">
        <v>178</v>
      </c>
      <c r="D86" s="2" t="s">
        <v>179</v>
      </c>
      <c r="E86" s="2" t="s">
        <v>469</v>
      </c>
      <c r="F86" s="2" t="s">
        <v>470</v>
      </c>
      <c r="G86" s="2" t="s">
        <v>471</v>
      </c>
      <c r="H86" s="2" t="s">
        <v>28</v>
      </c>
      <c r="I86" s="2" t="s">
        <v>472</v>
      </c>
      <c r="J86" s="4" t="n">
        <v>45698</v>
      </c>
      <c r="K86" s="4" t="n">
        <v>45726</v>
      </c>
      <c r="L86" s="27" t="n">
        <v>873.47</v>
      </c>
      <c r="M86" s="4" t="n">
        <v>45722</v>
      </c>
      <c r="N86" s="28" t="n">
        <v>24</v>
      </c>
      <c r="O86" s="28" t="n">
        <v>-4</v>
      </c>
      <c r="P86" s="29" t="n">
        <f aca="false">L86*N86</f>
        <v>20963.28</v>
      </c>
      <c r="Q86" s="29" t="n">
        <f aca="false">L86*O86</f>
        <v>-3493.88</v>
      </c>
      <c r="R86" s="8"/>
      <c r="XFC86" s="9"/>
      <c r="XFD86" s="9"/>
    </row>
    <row r="87" customFormat="false" ht="14.25" hidden="false" customHeight="true" outlineLevel="0" collapsed="false">
      <c r="A87" s="2" t="s">
        <v>135</v>
      </c>
      <c r="B87" s="2" t="s">
        <v>135</v>
      </c>
      <c r="C87" s="1" t="s">
        <v>409</v>
      </c>
      <c r="D87" s="2" t="s">
        <v>410</v>
      </c>
      <c r="E87" s="2" t="s">
        <v>473</v>
      </c>
      <c r="F87" s="2" t="s">
        <v>474</v>
      </c>
      <c r="G87" s="2" t="s">
        <v>475</v>
      </c>
      <c r="H87" s="2" t="s">
        <v>28</v>
      </c>
      <c r="I87" s="2" t="s">
        <v>476</v>
      </c>
      <c r="J87" s="4" t="n">
        <v>45828</v>
      </c>
      <c r="K87" s="4" t="n">
        <v>45858</v>
      </c>
      <c r="L87" s="27" t="n">
        <v>1157.27</v>
      </c>
      <c r="M87" s="4" t="n">
        <v>45838</v>
      </c>
      <c r="N87" s="28" t="n">
        <v>10</v>
      </c>
      <c r="O87" s="28" t="n">
        <v>-20</v>
      </c>
      <c r="P87" s="29" t="n">
        <f aca="false">L87*N87</f>
        <v>11572.7</v>
      </c>
      <c r="Q87" s="29" t="n">
        <f aca="false">L87*O87</f>
        <v>-23145.4</v>
      </c>
      <c r="R87" s="8"/>
      <c r="XFC87" s="9"/>
      <c r="XFD87" s="9"/>
    </row>
    <row r="88" customFormat="false" ht="14.25" hidden="false" customHeight="true" outlineLevel="0" collapsed="false">
      <c r="A88" s="2" t="s">
        <v>135</v>
      </c>
      <c r="B88" s="2" t="s">
        <v>135</v>
      </c>
      <c r="C88" s="1" t="s">
        <v>178</v>
      </c>
      <c r="D88" s="2" t="s">
        <v>179</v>
      </c>
      <c r="E88" s="2" t="s">
        <v>477</v>
      </c>
      <c r="F88" s="2" t="s">
        <v>478</v>
      </c>
      <c r="G88" s="2" t="s">
        <v>479</v>
      </c>
      <c r="H88" s="2" t="s">
        <v>28</v>
      </c>
      <c r="I88" s="2" t="s">
        <v>480</v>
      </c>
      <c r="J88" s="4" t="n">
        <v>45791</v>
      </c>
      <c r="K88" s="4" t="n">
        <v>45817</v>
      </c>
      <c r="L88" s="27" t="n">
        <v>3303.1</v>
      </c>
      <c r="M88" s="4" t="n">
        <v>45803</v>
      </c>
      <c r="N88" s="28" t="n">
        <v>12</v>
      </c>
      <c r="O88" s="28" t="n">
        <v>-14</v>
      </c>
      <c r="P88" s="29" t="n">
        <f aca="false">L88*N88</f>
        <v>39637.2</v>
      </c>
      <c r="Q88" s="29" t="n">
        <f aca="false">L88*O88</f>
        <v>-46243.4</v>
      </c>
      <c r="R88" s="8"/>
      <c r="XFC88" s="9"/>
      <c r="XFD88" s="9"/>
    </row>
    <row r="89" customFormat="false" ht="14.25" hidden="false" customHeight="true" outlineLevel="0" collapsed="false">
      <c r="A89" s="2" t="s">
        <v>135</v>
      </c>
      <c r="B89" s="2" t="s">
        <v>135</v>
      </c>
      <c r="C89" s="1" t="s">
        <v>168</v>
      </c>
      <c r="D89" s="2" t="s">
        <v>169</v>
      </c>
      <c r="E89" s="2" t="s">
        <v>481</v>
      </c>
      <c r="F89" s="2" t="s">
        <v>482</v>
      </c>
      <c r="G89" s="2" t="s">
        <v>483</v>
      </c>
      <c r="H89" s="2" t="s">
        <v>28</v>
      </c>
      <c r="I89" s="2" t="s">
        <v>418</v>
      </c>
      <c r="J89" s="4" t="n">
        <v>45724</v>
      </c>
      <c r="K89" s="4" t="n">
        <v>45758</v>
      </c>
      <c r="L89" s="27" t="n">
        <v>75.37</v>
      </c>
      <c r="M89" s="4" t="n">
        <v>45747</v>
      </c>
      <c r="N89" s="28" t="n">
        <v>23</v>
      </c>
      <c r="O89" s="28" t="n">
        <v>-11</v>
      </c>
      <c r="P89" s="29" t="n">
        <f aca="false">L89*N89</f>
        <v>1733.51</v>
      </c>
      <c r="Q89" s="29" t="n">
        <f aca="false">L89*O89</f>
        <v>-829.07</v>
      </c>
      <c r="R89" s="8"/>
      <c r="XFC89" s="9"/>
      <c r="XFD89" s="9"/>
    </row>
    <row r="90" customFormat="false" ht="14.25" hidden="false" customHeight="true" outlineLevel="0" collapsed="false">
      <c r="A90" s="2" t="s">
        <v>135</v>
      </c>
      <c r="B90" s="2" t="s">
        <v>135</v>
      </c>
      <c r="C90" s="1" t="s">
        <v>178</v>
      </c>
      <c r="D90" s="2" t="s">
        <v>179</v>
      </c>
      <c r="E90" s="2" t="s">
        <v>484</v>
      </c>
      <c r="F90" s="2" t="s">
        <v>485</v>
      </c>
      <c r="G90" s="2" t="s">
        <v>486</v>
      </c>
      <c r="H90" s="2" t="s">
        <v>28</v>
      </c>
      <c r="I90" s="2" t="s">
        <v>487</v>
      </c>
      <c r="J90" s="4" t="n">
        <v>45757</v>
      </c>
      <c r="K90" s="4" t="n">
        <v>45785</v>
      </c>
      <c r="L90" s="27" t="n">
        <v>135.4</v>
      </c>
      <c r="M90" s="4" t="n">
        <v>45775</v>
      </c>
      <c r="N90" s="28" t="n">
        <v>18</v>
      </c>
      <c r="O90" s="28" t="n">
        <v>-10</v>
      </c>
      <c r="P90" s="29" t="n">
        <f aca="false">L90*N90</f>
        <v>2437.2</v>
      </c>
      <c r="Q90" s="29" t="n">
        <f aca="false">L90*O90</f>
        <v>-1354</v>
      </c>
      <c r="R90" s="8"/>
      <c r="XFC90" s="9"/>
      <c r="XFD90" s="9"/>
    </row>
    <row r="91" customFormat="false" ht="14.25" hidden="false" customHeight="true" outlineLevel="0" collapsed="false">
      <c r="A91" s="2" t="s">
        <v>135</v>
      </c>
      <c r="B91" s="2" t="s">
        <v>135</v>
      </c>
      <c r="C91" s="1" t="s">
        <v>168</v>
      </c>
      <c r="D91" s="2" t="s">
        <v>169</v>
      </c>
      <c r="E91" s="2" t="s">
        <v>488</v>
      </c>
      <c r="F91" s="2" t="s">
        <v>489</v>
      </c>
      <c r="G91" s="2" t="s">
        <v>490</v>
      </c>
      <c r="H91" s="2" t="s">
        <v>28</v>
      </c>
      <c r="I91" s="2" t="s">
        <v>491</v>
      </c>
      <c r="J91" s="4" t="n">
        <v>45758</v>
      </c>
      <c r="K91" s="4" t="n">
        <v>45792</v>
      </c>
      <c r="L91" s="27" t="n">
        <v>797.35</v>
      </c>
      <c r="M91" s="4" t="n">
        <v>45783</v>
      </c>
      <c r="N91" s="28" t="n">
        <v>25</v>
      </c>
      <c r="O91" s="28" t="n">
        <v>-9</v>
      </c>
      <c r="P91" s="29" t="n">
        <f aca="false">L91*N91</f>
        <v>19933.75</v>
      </c>
      <c r="Q91" s="29" t="n">
        <f aca="false">L91*O91</f>
        <v>-7176.15</v>
      </c>
      <c r="R91" s="8"/>
      <c r="XFC91" s="9"/>
      <c r="XFD91" s="9"/>
    </row>
    <row r="92" customFormat="false" ht="14.25" hidden="false" customHeight="true" outlineLevel="0" collapsed="false">
      <c r="A92" s="2" t="s">
        <v>135</v>
      </c>
      <c r="B92" s="2" t="s">
        <v>135</v>
      </c>
      <c r="C92" s="1" t="s">
        <v>168</v>
      </c>
      <c r="D92" s="2" t="s">
        <v>169</v>
      </c>
      <c r="E92" s="2" t="s">
        <v>492</v>
      </c>
      <c r="F92" s="2" t="s">
        <v>493</v>
      </c>
      <c r="G92" s="2" t="s">
        <v>494</v>
      </c>
      <c r="H92" s="2" t="s">
        <v>28</v>
      </c>
      <c r="I92" s="2" t="s">
        <v>495</v>
      </c>
      <c r="J92" s="4" t="n">
        <v>45759</v>
      </c>
      <c r="K92" s="4" t="n">
        <v>45792</v>
      </c>
      <c r="L92" s="27" t="n">
        <v>103.58</v>
      </c>
      <c r="M92" s="4" t="n">
        <v>45783</v>
      </c>
      <c r="N92" s="28" t="n">
        <v>24</v>
      </c>
      <c r="O92" s="28" t="n">
        <v>-9</v>
      </c>
      <c r="P92" s="29" t="n">
        <f aca="false">L92*N92</f>
        <v>2485.92</v>
      </c>
      <c r="Q92" s="29" t="n">
        <f aca="false">L92*O92</f>
        <v>-932.22</v>
      </c>
      <c r="R92" s="8"/>
      <c r="XFC92" s="9"/>
      <c r="XFD92" s="9"/>
    </row>
    <row r="93" customFormat="false" ht="14.25" hidden="false" customHeight="true" outlineLevel="0" collapsed="false">
      <c r="A93" s="2" t="s">
        <v>135</v>
      </c>
      <c r="B93" s="2" t="s">
        <v>135</v>
      </c>
      <c r="C93" s="1" t="s">
        <v>409</v>
      </c>
      <c r="D93" s="2" t="s">
        <v>410</v>
      </c>
      <c r="E93" s="2" t="s">
        <v>496</v>
      </c>
      <c r="F93" s="2" t="s">
        <v>497</v>
      </c>
      <c r="G93" s="2" t="s">
        <v>498</v>
      </c>
      <c r="H93" s="2" t="s">
        <v>28</v>
      </c>
      <c r="I93" s="2" t="s">
        <v>499</v>
      </c>
      <c r="J93" s="4" t="n">
        <v>45828</v>
      </c>
      <c r="K93" s="4" t="n">
        <v>45858</v>
      </c>
      <c r="L93" s="27" t="n">
        <v>427.69</v>
      </c>
      <c r="M93" s="4" t="n">
        <v>45838</v>
      </c>
      <c r="N93" s="28" t="n">
        <v>10</v>
      </c>
      <c r="O93" s="28" t="n">
        <v>-20</v>
      </c>
      <c r="P93" s="29" t="n">
        <f aca="false">L93*N93</f>
        <v>4276.9</v>
      </c>
      <c r="Q93" s="29" t="n">
        <f aca="false">L93*O93</f>
        <v>-8553.8</v>
      </c>
      <c r="R93" s="8"/>
      <c r="XFC93" s="9"/>
      <c r="XFD93" s="9"/>
    </row>
    <row r="94" customFormat="false" ht="14.25" hidden="false" customHeight="true" outlineLevel="0" collapsed="false">
      <c r="A94" s="2" t="s">
        <v>135</v>
      </c>
      <c r="B94" s="2" t="s">
        <v>135</v>
      </c>
      <c r="C94" s="1" t="s">
        <v>192</v>
      </c>
      <c r="D94" s="2" t="s">
        <v>193</v>
      </c>
      <c r="E94" s="2" t="s">
        <v>500</v>
      </c>
      <c r="F94" s="2" t="s">
        <v>501</v>
      </c>
      <c r="G94" s="2" t="s">
        <v>502</v>
      </c>
      <c r="H94" s="2" t="s">
        <v>28</v>
      </c>
      <c r="I94" s="2" t="s">
        <v>503</v>
      </c>
      <c r="J94" s="4" t="n">
        <v>45642</v>
      </c>
      <c r="K94" s="4" t="n">
        <v>45687</v>
      </c>
      <c r="L94" s="27" t="n">
        <v>179.48</v>
      </c>
      <c r="M94" s="4" t="n">
        <v>45681</v>
      </c>
      <c r="N94" s="28" t="n">
        <v>39</v>
      </c>
      <c r="O94" s="28" t="n">
        <v>-6</v>
      </c>
      <c r="P94" s="29" t="n">
        <f aca="false">L94*N94</f>
        <v>6999.72</v>
      </c>
      <c r="Q94" s="29" t="n">
        <f aca="false">L94*O94</f>
        <v>-1076.88</v>
      </c>
      <c r="R94" s="8"/>
      <c r="XFC94" s="9"/>
      <c r="XFD94" s="9"/>
    </row>
    <row r="95" customFormat="false" ht="14.25" hidden="false" customHeight="true" outlineLevel="0" collapsed="false">
      <c r="A95" s="2" t="s">
        <v>135</v>
      </c>
      <c r="B95" s="2" t="s">
        <v>135</v>
      </c>
      <c r="C95" s="1" t="s">
        <v>42</v>
      </c>
      <c r="D95" s="2"/>
      <c r="E95" s="2" t="s">
        <v>504</v>
      </c>
      <c r="F95" s="2" t="s">
        <v>505</v>
      </c>
      <c r="G95" s="2" t="s">
        <v>506</v>
      </c>
      <c r="H95" s="2" t="s">
        <v>28</v>
      </c>
      <c r="I95" s="2" t="s">
        <v>507</v>
      </c>
      <c r="J95" s="4" t="n">
        <v>45805</v>
      </c>
      <c r="K95" s="4" t="n">
        <v>45835</v>
      </c>
      <c r="L95" s="27" t="n">
        <v>735</v>
      </c>
      <c r="M95" s="4" t="n">
        <v>45812</v>
      </c>
      <c r="N95" s="28" t="n">
        <v>7</v>
      </c>
      <c r="O95" s="28" t="n">
        <v>-23</v>
      </c>
      <c r="P95" s="29" t="n">
        <f aca="false">L95*N95</f>
        <v>5145</v>
      </c>
      <c r="Q95" s="29" t="n">
        <f aca="false">L95*O95</f>
        <v>-16905</v>
      </c>
      <c r="R95" s="8"/>
      <c r="XFC95" s="9"/>
      <c r="XFD95" s="9"/>
    </row>
    <row r="96" customFormat="false" ht="14.25" hidden="false" customHeight="true" outlineLevel="0" collapsed="false">
      <c r="A96" s="2" t="s">
        <v>135</v>
      </c>
      <c r="B96" s="2" t="s">
        <v>135</v>
      </c>
      <c r="C96" s="1" t="s">
        <v>178</v>
      </c>
      <c r="D96" s="2" t="s">
        <v>179</v>
      </c>
      <c r="E96" s="2" t="s">
        <v>508</v>
      </c>
      <c r="F96" s="2" t="s">
        <v>509</v>
      </c>
      <c r="G96" s="2" t="s">
        <v>510</v>
      </c>
      <c r="H96" s="2" t="s">
        <v>28</v>
      </c>
      <c r="I96" s="2" t="s">
        <v>511</v>
      </c>
      <c r="J96" s="4" t="n">
        <v>45757</v>
      </c>
      <c r="K96" s="4" t="n">
        <v>45785</v>
      </c>
      <c r="L96" s="27" t="n">
        <v>160338.63</v>
      </c>
      <c r="M96" s="4" t="n">
        <v>45775</v>
      </c>
      <c r="N96" s="28" t="n">
        <v>18</v>
      </c>
      <c r="O96" s="28" t="n">
        <v>-10</v>
      </c>
      <c r="P96" s="29" t="n">
        <f aca="false">L96*N96</f>
        <v>2886095.34</v>
      </c>
      <c r="Q96" s="29" t="n">
        <f aca="false">L96*O96</f>
        <v>-1603386.3</v>
      </c>
      <c r="R96" s="8"/>
      <c r="XFC96" s="9"/>
      <c r="XFD96" s="9"/>
    </row>
    <row r="97" customFormat="false" ht="14.25" hidden="false" customHeight="true" outlineLevel="0" collapsed="false">
      <c r="A97" s="2" t="s">
        <v>135</v>
      </c>
      <c r="B97" s="2" t="s">
        <v>135</v>
      </c>
      <c r="C97" s="1" t="s">
        <v>152</v>
      </c>
      <c r="D97" s="2" t="s">
        <v>153</v>
      </c>
      <c r="E97" s="2" t="s">
        <v>512</v>
      </c>
      <c r="F97" s="2" t="s">
        <v>513</v>
      </c>
      <c r="G97" s="2" t="s">
        <v>514</v>
      </c>
      <c r="H97" s="2" t="s">
        <v>28</v>
      </c>
      <c r="I97" s="2" t="s">
        <v>515</v>
      </c>
      <c r="J97" s="4" t="n">
        <v>45793</v>
      </c>
      <c r="K97" s="4" t="n">
        <v>45852</v>
      </c>
      <c r="L97" s="27" t="n">
        <v>4984.99</v>
      </c>
      <c r="M97" s="4" t="n">
        <v>45821</v>
      </c>
      <c r="N97" s="28" t="n">
        <v>28</v>
      </c>
      <c r="O97" s="28" t="n">
        <v>-31</v>
      </c>
      <c r="P97" s="29" t="n">
        <f aca="false">L97*N97</f>
        <v>139579.72</v>
      </c>
      <c r="Q97" s="29" t="n">
        <f aca="false">L97*O97</f>
        <v>-154534.69</v>
      </c>
      <c r="R97" s="8"/>
      <c r="XFC97" s="9"/>
      <c r="XFD97" s="9"/>
    </row>
    <row r="98" customFormat="false" ht="14.25" hidden="false" customHeight="true" outlineLevel="0" collapsed="false">
      <c r="A98" s="2" t="s">
        <v>135</v>
      </c>
      <c r="B98" s="2" t="s">
        <v>135</v>
      </c>
      <c r="C98" s="1" t="s">
        <v>142</v>
      </c>
      <c r="D98" s="2" t="s">
        <v>143</v>
      </c>
      <c r="E98" s="2" t="s">
        <v>516</v>
      </c>
      <c r="F98" s="2" t="s">
        <v>517</v>
      </c>
      <c r="G98" s="2" t="s">
        <v>518</v>
      </c>
      <c r="H98" s="2" t="s">
        <v>28</v>
      </c>
      <c r="I98" s="2" t="s">
        <v>151</v>
      </c>
      <c r="J98" s="4" t="n">
        <v>45775</v>
      </c>
      <c r="K98" s="4" t="n">
        <v>45805</v>
      </c>
      <c r="L98" s="27" t="n">
        <v>115.82</v>
      </c>
      <c r="M98" s="4" t="n">
        <v>45783</v>
      </c>
      <c r="N98" s="28" t="n">
        <v>8</v>
      </c>
      <c r="O98" s="28" t="n">
        <v>-22</v>
      </c>
      <c r="P98" s="29" t="n">
        <f aca="false">L98*N98</f>
        <v>926.56</v>
      </c>
      <c r="Q98" s="29" t="n">
        <f aca="false">L98*O98</f>
        <v>-2548.04</v>
      </c>
      <c r="R98" s="8"/>
      <c r="XFC98" s="9"/>
      <c r="XFD98" s="9"/>
    </row>
    <row r="99" customFormat="false" ht="14.25" hidden="false" customHeight="true" outlineLevel="0" collapsed="false">
      <c r="A99" s="2" t="s">
        <v>135</v>
      </c>
      <c r="B99" s="2" t="s">
        <v>135</v>
      </c>
      <c r="C99" s="1" t="s">
        <v>178</v>
      </c>
      <c r="D99" s="2" t="s">
        <v>179</v>
      </c>
      <c r="E99" s="2" t="s">
        <v>519</v>
      </c>
      <c r="F99" s="2" t="s">
        <v>520</v>
      </c>
      <c r="G99" s="2" t="s">
        <v>521</v>
      </c>
      <c r="H99" s="2" t="s">
        <v>28</v>
      </c>
      <c r="I99" s="2" t="s">
        <v>522</v>
      </c>
      <c r="J99" s="4" t="n">
        <v>45671</v>
      </c>
      <c r="K99" s="4" t="n">
        <v>45698</v>
      </c>
      <c r="L99" s="27" t="n">
        <v>170789.25</v>
      </c>
      <c r="M99" s="4" t="n">
        <v>45692</v>
      </c>
      <c r="N99" s="28" t="n">
        <v>21</v>
      </c>
      <c r="O99" s="28" t="n">
        <v>-6</v>
      </c>
      <c r="P99" s="29" t="n">
        <f aca="false">L99*N99</f>
        <v>3586574.25</v>
      </c>
      <c r="Q99" s="29" t="n">
        <f aca="false">L99*O99</f>
        <v>-1024735.5</v>
      </c>
      <c r="R99" s="8"/>
      <c r="XFC99" s="9"/>
      <c r="XFD99" s="9"/>
    </row>
    <row r="100" customFormat="false" ht="14.25" hidden="false" customHeight="true" outlineLevel="0" collapsed="false">
      <c r="A100" s="2" t="s">
        <v>135</v>
      </c>
      <c r="B100" s="2" t="s">
        <v>135</v>
      </c>
      <c r="C100" s="1" t="s">
        <v>178</v>
      </c>
      <c r="D100" s="2" t="s">
        <v>179</v>
      </c>
      <c r="E100" s="2" t="s">
        <v>523</v>
      </c>
      <c r="F100" s="2" t="s">
        <v>524</v>
      </c>
      <c r="G100" s="2" t="s">
        <v>525</v>
      </c>
      <c r="H100" s="2" t="s">
        <v>28</v>
      </c>
      <c r="I100" s="2" t="s">
        <v>526</v>
      </c>
      <c r="J100" s="4" t="n">
        <v>45671</v>
      </c>
      <c r="K100" s="4" t="n">
        <v>45698</v>
      </c>
      <c r="L100" s="27" t="n">
        <v>60839.32</v>
      </c>
      <c r="M100" s="4" t="n">
        <v>45692</v>
      </c>
      <c r="N100" s="28" t="n">
        <v>21</v>
      </c>
      <c r="O100" s="28" t="n">
        <v>-6</v>
      </c>
      <c r="P100" s="29" t="n">
        <f aca="false">L100*N100</f>
        <v>1277625.72</v>
      </c>
      <c r="Q100" s="29" t="n">
        <f aca="false">L100*O100</f>
        <v>-365035.92</v>
      </c>
      <c r="R100" s="8"/>
      <c r="XFC100" s="9"/>
      <c r="XFD100" s="9"/>
    </row>
    <row r="101" customFormat="false" ht="14.25" hidden="false" customHeight="true" outlineLevel="0" collapsed="false">
      <c r="A101" s="2" t="s">
        <v>135</v>
      </c>
      <c r="B101" s="2" t="s">
        <v>135</v>
      </c>
      <c r="C101" s="1" t="s">
        <v>168</v>
      </c>
      <c r="D101" s="2" t="s">
        <v>169</v>
      </c>
      <c r="E101" s="2" t="s">
        <v>527</v>
      </c>
      <c r="F101" s="2" t="s">
        <v>528</v>
      </c>
      <c r="G101" s="2" t="s">
        <v>529</v>
      </c>
      <c r="H101" s="2" t="s">
        <v>28</v>
      </c>
      <c r="I101" s="2" t="s">
        <v>530</v>
      </c>
      <c r="J101" s="4" t="n">
        <v>45786</v>
      </c>
      <c r="K101" s="4" t="n">
        <v>45816</v>
      </c>
      <c r="L101" s="27" t="n">
        <v>23.78</v>
      </c>
      <c r="M101" s="4" t="n">
        <v>45791</v>
      </c>
      <c r="N101" s="28" t="n">
        <v>5</v>
      </c>
      <c r="O101" s="28" t="n">
        <v>-25</v>
      </c>
      <c r="P101" s="29" t="n">
        <f aca="false">L101*N101</f>
        <v>118.9</v>
      </c>
      <c r="Q101" s="29" t="n">
        <f aca="false">L101*O101</f>
        <v>-594.5</v>
      </c>
      <c r="R101" s="8"/>
      <c r="XFC101" s="9"/>
      <c r="XFD101" s="9"/>
    </row>
    <row r="102" customFormat="false" ht="14.25" hidden="false" customHeight="true" outlineLevel="0" collapsed="false">
      <c r="A102" s="2" t="s">
        <v>135</v>
      </c>
      <c r="B102" s="2" t="s">
        <v>135</v>
      </c>
      <c r="C102" s="1" t="s">
        <v>168</v>
      </c>
      <c r="D102" s="2" t="s">
        <v>169</v>
      </c>
      <c r="E102" s="2" t="s">
        <v>531</v>
      </c>
      <c r="F102" s="2" t="s">
        <v>532</v>
      </c>
      <c r="G102" s="2" t="s">
        <v>533</v>
      </c>
      <c r="H102" s="2" t="s">
        <v>28</v>
      </c>
      <c r="I102" s="2" t="s">
        <v>534</v>
      </c>
      <c r="J102" s="4" t="n">
        <v>45786</v>
      </c>
      <c r="K102" s="4" t="n">
        <v>45816</v>
      </c>
      <c r="L102" s="27" t="n">
        <v>546.14</v>
      </c>
      <c r="M102" s="4" t="n">
        <v>45791</v>
      </c>
      <c r="N102" s="28" t="n">
        <v>5</v>
      </c>
      <c r="O102" s="28" t="n">
        <v>-25</v>
      </c>
      <c r="P102" s="29" t="n">
        <f aca="false">L102*N102</f>
        <v>2730.7</v>
      </c>
      <c r="Q102" s="29" t="n">
        <f aca="false">L102*O102</f>
        <v>-13653.5</v>
      </c>
      <c r="R102" s="8"/>
      <c r="XFC102" s="9"/>
      <c r="XFD102" s="9"/>
    </row>
    <row r="103" customFormat="false" ht="14.25" hidden="false" customHeight="true" outlineLevel="0" collapsed="false">
      <c r="A103" s="2" t="s">
        <v>135</v>
      </c>
      <c r="B103" s="2" t="s">
        <v>135</v>
      </c>
      <c r="C103" s="1" t="s">
        <v>168</v>
      </c>
      <c r="D103" s="2" t="s">
        <v>169</v>
      </c>
      <c r="E103" s="2" t="s">
        <v>535</v>
      </c>
      <c r="F103" s="2" t="s">
        <v>536</v>
      </c>
      <c r="G103" s="2" t="s">
        <v>537</v>
      </c>
      <c r="H103" s="2" t="s">
        <v>28</v>
      </c>
      <c r="I103" s="2" t="s">
        <v>538</v>
      </c>
      <c r="J103" s="4" t="n">
        <v>45728</v>
      </c>
      <c r="K103" s="4" t="n">
        <v>45761</v>
      </c>
      <c r="L103" s="27" t="n">
        <v>130.82</v>
      </c>
      <c r="M103" s="4" t="n">
        <v>45747</v>
      </c>
      <c r="N103" s="28" t="n">
        <v>19</v>
      </c>
      <c r="O103" s="28" t="n">
        <v>-14</v>
      </c>
      <c r="P103" s="29" t="n">
        <f aca="false">L103*N103</f>
        <v>2485.58</v>
      </c>
      <c r="Q103" s="29" t="n">
        <f aca="false">L103*O103</f>
        <v>-1831.48</v>
      </c>
      <c r="R103" s="8"/>
      <c r="XFC103" s="9"/>
      <c r="XFD103" s="9"/>
    </row>
    <row r="104" customFormat="false" ht="14.25" hidden="false" customHeight="true" outlineLevel="0" collapsed="false">
      <c r="A104" s="2" t="s">
        <v>135</v>
      </c>
      <c r="B104" s="2" t="s">
        <v>135</v>
      </c>
      <c r="C104" s="1" t="s">
        <v>178</v>
      </c>
      <c r="D104" s="2" t="s">
        <v>179</v>
      </c>
      <c r="E104" s="2" t="s">
        <v>539</v>
      </c>
      <c r="F104" s="2" t="s">
        <v>540</v>
      </c>
      <c r="G104" s="2" t="s">
        <v>541</v>
      </c>
      <c r="H104" s="2" t="s">
        <v>28</v>
      </c>
      <c r="I104" s="2" t="s">
        <v>542</v>
      </c>
      <c r="J104" s="4" t="n">
        <v>45698</v>
      </c>
      <c r="K104" s="4" t="n">
        <v>45726</v>
      </c>
      <c r="L104" s="27" t="n">
        <v>946.43</v>
      </c>
      <c r="M104" s="4" t="n">
        <v>45722</v>
      </c>
      <c r="N104" s="28" t="n">
        <v>24</v>
      </c>
      <c r="O104" s="28" t="n">
        <v>-4</v>
      </c>
      <c r="P104" s="29" t="n">
        <f aca="false">L104*N104</f>
        <v>22714.32</v>
      </c>
      <c r="Q104" s="29" t="n">
        <f aca="false">L104*O104</f>
        <v>-3785.72</v>
      </c>
      <c r="R104" s="8"/>
      <c r="XFC104" s="9"/>
      <c r="XFD104" s="9"/>
    </row>
    <row r="105" customFormat="false" ht="14.25" hidden="false" customHeight="true" outlineLevel="0" collapsed="false">
      <c r="A105" s="2" t="s">
        <v>135</v>
      </c>
      <c r="B105" s="2" t="s">
        <v>135</v>
      </c>
      <c r="C105" s="1" t="s">
        <v>301</v>
      </c>
      <c r="D105" s="2" t="s">
        <v>302</v>
      </c>
      <c r="E105" s="2" t="s">
        <v>543</v>
      </c>
      <c r="F105" s="2" t="s">
        <v>544</v>
      </c>
      <c r="G105" s="2" t="s">
        <v>545</v>
      </c>
      <c r="H105" s="2" t="s">
        <v>28</v>
      </c>
      <c r="I105" s="2" t="s">
        <v>546</v>
      </c>
      <c r="J105" s="4" t="n">
        <v>45723</v>
      </c>
      <c r="K105" s="4" t="n">
        <v>45753</v>
      </c>
      <c r="L105" s="27" t="n">
        <v>2529.4</v>
      </c>
      <c r="M105" s="4" t="n">
        <v>45748</v>
      </c>
      <c r="N105" s="28" t="n">
        <v>25</v>
      </c>
      <c r="O105" s="28" t="n">
        <v>-5</v>
      </c>
      <c r="P105" s="29" t="n">
        <f aca="false">L105*N105</f>
        <v>63235</v>
      </c>
      <c r="Q105" s="29" t="n">
        <f aca="false">L105*O105</f>
        <v>-12647</v>
      </c>
      <c r="R105" s="8"/>
      <c r="XFC105" s="9"/>
      <c r="XFD105" s="9"/>
    </row>
    <row r="106" customFormat="false" ht="14.25" hidden="false" customHeight="true" outlineLevel="0" collapsed="false">
      <c r="A106" s="2" t="s">
        <v>135</v>
      </c>
      <c r="B106" s="2" t="s">
        <v>135</v>
      </c>
      <c r="C106" s="1" t="s">
        <v>178</v>
      </c>
      <c r="D106" s="2" t="s">
        <v>179</v>
      </c>
      <c r="E106" s="2" t="s">
        <v>547</v>
      </c>
      <c r="F106" s="2" t="s">
        <v>548</v>
      </c>
      <c r="G106" s="2" t="s">
        <v>549</v>
      </c>
      <c r="H106" s="2" t="s">
        <v>28</v>
      </c>
      <c r="I106" s="2" t="s">
        <v>550</v>
      </c>
      <c r="J106" s="4" t="n">
        <v>45698</v>
      </c>
      <c r="K106" s="4" t="n">
        <v>45726</v>
      </c>
      <c r="L106" s="27" t="n">
        <v>618.86</v>
      </c>
      <c r="M106" s="4" t="n">
        <v>45722</v>
      </c>
      <c r="N106" s="28" t="n">
        <v>24</v>
      </c>
      <c r="O106" s="28" t="n">
        <v>-4</v>
      </c>
      <c r="P106" s="29" t="n">
        <f aca="false">L106*N106</f>
        <v>14852.64</v>
      </c>
      <c r="Q106" s="29" t="n">
        <f aca="false">L106*O106</f>
        <v>-2475.44</v>
      </c>
      <c r="R106" s="8"/>
      <c r="XFC106" s="9"/>
      <c r="XFD106" s="9"/>
    </row>
    <row r="107" customFormat="false" ht="14.25" hidden="false" customHeight="true" outlineLevel="0" collapsed="false">
      <c r="A107" s="2" t="s">
        <v>135</v>
      </c>
      <c r="B107" s="2" t="s">
        <v>135</v>
      </c>
      <c r="C107" s="1" t="s">
        <v>178</v>
      </c>
      <c r="D107" s="2" t="s">
        <v>179</v>
      </c>
      <c r="E107" s="2" t="s">
        <v>551</v>
      </c>
      <c r="F107" s="2" t="s">
        <v>552</v>
      </c>
      <c r="G107" s="2" t="s">
        <v>553</v>
      </c>
      <c r="H107" s="2" t="s">
        <v>28</v>
      </c>
      <c r="I107" s="2" t="s">
        <v>554</v>
      </c>
      <c r="J107" s="4" t="n">
        <v>45698</v>
      </c>
      <c r="K107" s="4" t="n">
        <v>45726</v>
      </c>
      <c r="L107" s="27" t="n">
        <v>61811.01</v>
      </c>
      <c r="M107" s="4" t="n">
        <v>45722</v>
      </c>
      <c r="N107" s="28" t="n">
        <v>24</v>
      </c>
      <c r="O107" s="28" t="n">
        <v>-4</v>
      </c>
      <c r="P107" s="29" t="n">
        <f aca="false">L107*N107</f>
        <v>1483464.24</v>
      </c>
      <c r="Q107" s="29" t="n">
        <f aca="false">L107*O107</f>
        <v>-247244.04</v>
      </c>
      <c r="R107" s="8"/>
      <c r="XFC107" s="9"/>
      <c r="XFD107" s="9"/>
    </row>
    <row r="108" customFormat="false" ht="14.25" hidden="false" customHeight="true" outlineLevel="0" collapsed="false">
      <c r="A108" s="2" t="s">
        <v>135</v>
      </c>
      <c r="B108" s="2" t="s">
        <v>135</v>
      </c>
      <c r="C108" s="1" t="s">
        <v>168</v>
      </c>
      <c r="D108" s="2" t="s">
        <v>169</v>
      </c>
      <c r="E108" s="2" t="s">
        <v>555</v>
      </c>
      <c r="F108" s="2" t="s">
        <v>556</v>
      </c>
      <c r="G108" s="2" t="s">
        <v>557</v>
      </c>
      <c r="H108" s="2" t="s">
        <v>28</v>
      </c>
      <c r="I108" s="2" t="s">
        <v>558</v>
      </c>
      <c r="J108" s="4" t="n">
        <v>45695</v>
      </c>
      <c r="K108" s="4" t="n">
        <v>45725</v>
      </c>
      <c r="L108" s="27" t="n">
        <v>98.39</v>
      </c>
      <c r="M108" s="4" t="n">
        <v>45719</v>
      </c>
      <c r="N108" s="28" t="n">
        <v>24</v>
      </c>
      <c r="O108" s="28" t="n">
        <v>-6</v>
      </c>
      <c r="P108" s="29" t="n">
        <f aca="false">L108*N108</f>
        <v>2361.36</v>
      </c>
      <c r="Q108" s="29" t="n">
        <f aca="false">L108*O108</f>
        <v>-590.34</v>
      </c>
      <c r="R108" s="8"/>
      <c r="XFC108" s="9"/>
      <c r="XFD108" s="9"/>
    </row>
    <row r="109" customFormat="false" ht="14.25" hidden="false" customHeight="true" outlineLevel="0" collapsed="false">
      <c r="A109" s="2" t="s">
        <v>135</v>
      </c>
      <c r="B109" s="2" t="s">
        <v>135</v>
      </c>
      <c r="C109" s="1" t="s">
        <v>409</v>
      </c>
      <c r="D109" s="2" t="s">
        <v>410</v>
      </c>
      <c r="E109" s="2" t="s">
        <v>559</v>
      </c>
      <c r="F109" s="2" t="s">
        <v>560</v>
      </c>
      <c r="G109" s="2" t="s">
        <v>561</v>
      </c>
      <c r="H109" s="2" t="s">
        <v>28</v>
      </c>
      <c r="I109" s="2" t="s">
        <v>562</v>
      </c>
      <c r="J109" s="4" t="n">
        <v>45828</v>
      </c>
      <c r="K109" s="4" t="n">
        <v>45858</v>
      </c>
      <c r="L109" s="27" t="n">
        <v>312.63</v>
      </c>
      <c r="M109" s="4" t="n">
        <v>45838</v>
      </c>
      <c r="N109" s="28" t="n">
        <v>10</v>
      </c>
      <c r="O109" s="28" t="n">
        <v>-20</v>
      </c>
      <c r="P109" s="29" t="n">
        <f aca="false">L109*N109</f>
        <v>3126.3</v>
      </c>
      <c r="Q109" s="29" t="n">
        <f aca="false">L109*O109</f>
        <v>-6252.6</v>
      </c>
      <c r="R109" s="8"/>
      <c r="XFC109" s="9"/>
      <c r="XFD109" s="9"/>
    </row>
    <row r="110" customFormat="false" ht="14.25" hidden="false" customHeight="true" outlineLevel="0" collapsed="false">
      <c r="A110" s="2" t="s">
        <v>135</v>
      </c>
      <c r="B110" s="2" t="s">
        <v>135</v>
      </c>
      <c r="C110" s="1" t="s">
        <v>178</v>
      </c>
      <c r="D110" s="2" t="s">
        <v>179</v>
      </c>
      <c r="E110" s="2" t="s">
        <v>563</v>
      </c>
      <c r="F110" s="2" t="s">
        <v>564</v>
      </c>
      <c r="G110" s="2" t="s">
        <v>565</v>
      </c>
      <c r="H110" s="2" t="s">
        <v>28</v>
      </c>
      <c r="I110" s="2" t="s">
        <v>566</v>
      </c>
      <c r="J110" s="4" t="n">
        <v>45671</v>
      </c>
      <c r="K110" s="4" t="n">
        <v>45698</v>
      </c>
      <c r="L110" s="27" t="n">
        <v>82.61</v>
      </c>
      <c r="M110" s="4" t="n">
        <v>45692</v>
      </c>
      <c r="N110" s="28" t="n">
        <v>21</v>
      </c>
      <c r="O110" s="28" t="n">
        <v>-6</v>
      </c>
      <c r="P110" s="29" t="n">
        <f aca="false">L110*N110</f>
        <v>1734.81</v>
      </c>
      <c r="Q110" s="29" t="n">
        <f aca="false">L110*O110</f>
        <v>-495.66</v>
      </c>
      <c r="R110" s="8"/>
      <c r="XFC110" s="9"/>
      <c r="XFD110" s="9"/>
    </row>
    <row r="111" customFormat="false" ht="14.25" hidden="false" customHeight="true" outlineLevel="0" collapsed="false">
      <c r="A111" s="2" t="s">
        <v>135</v>
      </c>
      <c r="B111" s="2" t="s">
        <v>135</v>
      </c>
      <c r="C111" s="1" t="s">
        <v>178</v>
      </c>
      <c r="D111" s="2" t="s">
        <v>179</v>
      </c>
      <c r="E111" s="2" t="s">
        <v>567</v>
      </c>
      <c r="F111" s="2" t="s">
        <v>568</v>
      </c>
      <c r="G111" s="2" t="s">
        <v>569</v>
      </c>
      <c r="H111" s="2" t="s">
        <v>28</v>
      </c>
      <c r="I111" s="2" t="s">
        <v>570</v>
      </c>
      <c r="J111" s="4" t="n">
        <v>45671</v>
      </c>
      <c r="K111" s="4" t="n">
        <v>45698</v>
      </c>
      <c r="L111" s="27" t="n">
        <v>854.19</v>
      </c>
      <c r="M111" s="4" t="n">
        <v>45692</v>
      </c>
      <c r="N111" s="28" t="n">
        <v>21</v>
      </c>
      <c r="O111" s="28" t="n">
        <v>-6</v>
      </c>
      <c r="P111" s="29" t="n">
        <f aca="false">L111*N111</f>
        <v>17937.99</v>
      </c>
      <c r="Q111" s="29" t="n">
        <f aca="false">L111*O111</f>
        <v>-5125.14</v>
      </c>
      <c r="R111" s="8"/>
      <c r="XFC111" s="9"/>
      <c r="XFD111" s="9"/>
    </row>
    <row r="112" customFormat="false" ht="14.25" hidden="false" customHeight="true" outlineLevel="0" collapsed="false">
      <c r="A112" s="2" t="s">
        <v>135</v>
      </c>
      <c r="B112" s="2" t="s">
        <v>135</v>
      </c>
      <c r="C112" s="1" t="s">
        <v>178</v>
      </c>
      <c r="D112" s="2" t="s">
        <v>179</v>
      </c>
      <c r="E112" s="2" t="s">
        <v>571</v>
      </c>
      <c r="F112" s="2" t="s">
        <v>572</v>
      </c>
      <c r="G112" s="2" t="s">
        <v>573</v>
      </c>
      <c r="H112" s="2" t="s">
        <v>28</v>
      </c>
      <c r="I112" s="2" t="s">
        <v>574</v>
      </c>
      <c r="J112" s="4" t="n">
        <v>45671</v>
      </c>
      <c r="K112" s="4" t="n">
        <v>45698</v>
      </c>
      <c r="L112" s="27" t="n">
        <v>916.57</v>
      </c>
      <c r="M112" s="4" t="n">
        <v>45692</v>
      </c>
      <c r="N112" s="28" t="n">
        <v>21</v>
      </c>
      <c r="O112" s="28" t="n">
        <v>-6</v>
      </c>
      <c r="P112" s="29" t="n">
        <f aca="false">L112*N112</f>
        <v>19247.97</v>
      </c>
      <c r="Q112" s="29" t="n">
        <f aca="false">L112*O112</f>
        <v>-5499.42</v>
      </c>
      <c r="R112" s="8"/>
      <c r="XFC112" s="9"/>
      <c r="XFD112" s="9"/>
    </row>
    <row r="113" customFormat="false" ht="14.25" hidden="false" customHeight="true" outlineLevel="0" collapsed="false">
      <c r="A113" s="2" t="s">
        <v>135</v>
      </c>
      <c r="B113" s="2" t="s">
        <v>135</v>
      </c>
      <c r="C113" s="1" t="s">
        <v>178</v>
      </c>
      <c r="D113" s="2" t="s">
        <v>179</v>
      </c>
      <c r="E113" s="2" t="s">
        <v>575</v>
      </c>
      <c r="F113" s="2" t="s">
        <v>576</v>
      </c>
      <c r="G113" s="2" t="s">
        <v>577</v>
      </c>
      <c r="H113" s="2" t="s">
        <v>28</v>
      </c>
      <c r="I113" s="2" t="s">
        <v>578</v>
      </c>
      <c r="J113" s="4" t="n">
        <v>45671</v>
      </c>
      <c r="K113" s="4" t="n">
        <v>45698</v>
      </c>
      <c r="L113" s="27" t="n">
        <v>134.84</v>
      </c>
      <c r="M113" s="4" t="n">
        <v>45692</v>
      </c>
      <c r="N113" s="28" t="n">
        <v>21</v>
      </c>
      <c r="O113" s="28" t="n">
        <v>-6</v>
      </c>
      <c r="P113" s="29" t="n">
        <f aca="false">L113*N113</f>
        <v>2831.64</v>
      </c>
      <c r="Q113" s="29" t="n">
        <f aca="false">L113*O113</f>
        <v>-809.04</v>
      </c>
      <c r="R113" s="8"/>
      <c r="XFC113" s="9"/>
      <c r="XFD113" s="9"/>
    </row>
    <row r="114" customFormat="false" ht="14.25" hidden="false" customHeight="true" outlineLevel="0" collapsed="false">
      <c r="A114" s="2" t="s">
        <v>135</v>
      </c>
      <c r="B114" s="2" t="s">
        <v>135</v>
      </c>
      <c r="C114" s="1" t="s">
        <v>178</v>
      </c>
      <c r="D114" s="2" t="s">
        <v>179</v>
      </c>
      <c r="E114" s="2" t="s">
        <v>579</v>
      </c>
      <c r="F114" s="2" t="s">
        <v>580</v>
      </c>
      <c r="G114" s="2" t="s">
        <v>581</v>
      </c>
      <c r="H114" s="2" t="s">
        <v>28</v>
      </c>
      <c r="I114" s="2" t="s">
        <v>582</v>
      </c>
      <c r="J114" s="4" t="n">
        <v>45728</v>
      </c>
      <c r="K114" s="4" t="n">
        <v>45756</v>
      </c>
      <c r="L114" s="27" t="n">
        <v>26.21</v>
      </c>
      <c r="M114" s="4" t="n">
        <v>45750</v>
      </c>
      <c r="N114" s="28" t="n">
        <v>22</v>
      </c>
      <c r="O114" s="28" t="n">
        <v>-6</v>
      </c>
      <c r="P114" s="29" t="n">
        <f aca="false">L114*N114</f>
        <v>576.62</v>
      </c>
      <c r="Q114" s="29" t="n">
        <f aca="false">L114*O114</f>
        <v>-157.26</v>
      </c>
      <c r="R114" s="8"/>
      <c r="XFC114" s="9"/>
      <c r="XFD114" s="9"/>
    </row>
    <row r="115" customFormat="false" ht="14.25" hidden="false" customHeight="true" outlineLevel="0" collapsed="false">
      <c r="A115" s="2" t="s">
        <v>135</v>
      </c>
      <c r="B115" s="2" t="s">
        <v>135</v>
      </c>
      <c r="C115" s="1" t="s">
        <v>583</v>
      </c>
      <c r="D115" s="2" t="s">
        <v>584</v>
      </c>
      <c r="E115" s="2" t="s">
        <v>585</v>
      </c>
      <c r="F115" s="2" t="s">
        <v>586</v>
      </c>
      <c r="G115" s="2" t="s">
        <v>587</v>
      </c>
      <c r="H115" s="2" t="s">
        <v>28</v>
      </c>
      <c r="I115" s="2" t="s">
        <v>588</v>
      </c>
      <c r="J115" s="4" t="n">
        <v>45731</v>
      </c>
      <c r="K115" s="4" t="n">
        <v>45777</v>
      </c>
      <c r="L115" s="27" t="n">
        <v>35907.65</v>
      </c>
      <c r="M115" s="4" t="n">
        <v>45754</v>
      </c>
      <c r="N115" s="28" t="n">
        <v>23</v>
      </c>
      <c r="O115" s="28" t="n">
        <v>-23</v>
      </c>
      <c r="P115" s="29" t="n">
        <f aca="false">L115*N115</f>
        <v>825875.95</v>
      </c>
      <c r="Q115" s="29" t="n">
        <f aca="false">L115*O115</f>
        <v>-825875.95</v>
      </c>
      <c r="R115" s="8"/>
      <c r="XFC115" s="9"/>
      <c r="XFD115" s="9"/>
    </row>
    <row r="116" customFormat="false" ht="14.25" hidden="false" customHeight="true" outlineLevel="0" collapsed="false">
      <c r="A116" s="2" t="s">
        <v>135</v>
      </c>
      <c r="B116" s="2" t="s">
        <v>135</v>
      </c>
      <c r="C116" s="1" t="s">
        <v>142</v>
      </c>
      <c r="D116" s="2" t="s">
        <v>143</v>
      </c>
      <c r="E116" s="2" t="s">
        <v>589</v>
      </c>
      <c r="F116" s="2" t="s">
        <v>590</v>
      </c>
      <c r="G116" s="2" t="s">
        <v>591</v>
      </c>
      <c r="H116" s="2" t="s">
        <v>28</v>
      </c>
      <c r="I116" s="2" t="s">
        <v>280</v>
      </c>
      <c r="J116" s="4" t="n">
        <v>45775</v>
      </c>
      <c r="K116" s="4" t="n">
        <v>45803</v>
      </c>
      <c r="L116" s="27" t="n">
        <v>5.91</v>
      </c>
      <c r="M116" s="4" t="n">
        <v>45783</v>
      </c>
      <c r="N116" s="28" t="n">
        <v>8</v>
      </c>
      <c r="O116" s="28" t="n">
        <v>-20</v>
      </c>
      <c r="P116" s="29" t="n">
        <f aca="false">L116*N116</f>
        <v>47.28</v>
      </c>
      <c r="Q116" s="29" t="n">
        <f aca="false">L116*O116</f>
        <v>-118.2</v>
      </c>
      <c r="R116" s="8"/>
      <c r="XFC116" s="9"/>
      <c r="XFD116" s="9"/>
    </row>
    <row r="117" customFormat="false" ht="14.25" hidden="false" customHeight="true" outlineLevel="0" collapsed="false">
      <c r="A117" s="2" t="s">
        <v>135</v>
      </c>
      <c r="B117" s="2" t="s">
        <v>135</v>
      </c>
      <c r="C117" s="1" t="s">
        <v>42</v>
      </c>
      <c r="D117" s="2"/>
      <c r="E117" s="2" t="s">
        <v>592</v>
      </c>
      <c r="F117" s="2" t="s">
        <v>593</v>
      </c>
      <c r="G117" s="2" t="s">
        <v>594</v>
      </c>
      <c r="H117" s="2" t="s">
        <v>28</v>
      </c>
      <c r="I117" s="2" t="s">
        <v>595</v>
      </c>
      <c r="J117" s="4" t="n">
        <v>45822</v>
      </c>
      <c r="K117" s="4" t="n">
        <v>45852</v>
      </c>
      <c r="L117" s="27" t="n">
        <v>616.1</v>
      </c>
      <c r="M117" s="4" t="n">
        <v>45831</v>
      </c>
      <c r="N117" s="28" t="n">
        <v>9</v>
      </c>
      <c r="O117" s="28" t="n">
        <v>-21</v>
      </c>
      <c r="P117" s="29" t="n">
        <f aca="false">L117*N117</f>
        <v>5544.9</v>
      </c>
      <c r="Q117" s="29" t="n">
        <f aca="false">L117*O117</f>
        <v>-12938.1</v>
      </c>
      <c r="R117" s="8"/>
      <c r="XFC117" s="9"/>
      <c r="XFD117" s="9"/>
    </row>
    <row r="118" customFormat="false" ht="14.25" hidden="false" customHeight="true" outlineLevel="0" collapsed="false">
      <c r="A118" s="2" t="s">
        <v>135</v>
      </c>
      <c r="B118" s="2" t="s">
        <v>135</v>
      </c>
      <c r="C118" s="1" t="s">
        <v>168</v>
      </c>
      <c r="D118" s="2" t="s">
        <v>169</v>
      </c>
      <c r="E118" s="2" t="s">
        <v>596</v>
      </c>
      <c r="F118" s="2" t="s">
        <v>597</v>
      </c>
      <c r="G118" s="2" t="s">
        <v>598</v>
      </c>
      <c r="H118" s="2" t="s">
        <v>28</v>
      </c>
      <c r="I118" s="2" t="s">
        <v>599</v>
      </c>
      <c r="J118" s="4" t="n">
        <v>45818</v>
      </c>
      <c r="K118" s="4" t="n">
        <v>45848</v>
      </c>
      <c r="L118" s="27" t="n">
        <v>3.68</v>
      </c>
      <c r="M118" s="4" t="n">
        <v>45819</v>
      </c>
      <c r="N118" s="28" t="n">
        <v>1</v>
      </c>
      <c r="O118" s="28" t="n">
        <v>-29</v>
      </c>
      <c r="P118" s="29" t="n">
        <f aca="false">L118*N118</f>
        <v>3.68</v>
      </c>
      <c r="Q118" s="29" t="n">
        <f aca="false">L118*O118</f>
        <v>-106.72</v>
      </c>
      <c r="R118" s="8"/>
      <c r="XFC118" s="9"/>
      <c r="XFD118" s="9"/>
    </row>
    <row r="119" customFormat="false" ht="14.25" hidden="false" customHeight="true" outlineLevel="0" collapsed="false">
      <c r="A119" s="2" t="s">
        <v>135</v>
      </c>
      <c r="B119" s="2" t="s">
        <v>135</v>
      </c>
      <c r="C119" s="1" t="s">
        <v>178</v>
      </c>
      <c r="D119" s="2" t="s">
        <v>179</v>
      </c>
      <c r="E119" s="2" t="s">
        <v>600</v>
      </c>
      <c r="F119" s="2" t="s">
        <v>601</v>
      </c>
      <c r="G119" s="2" t="s">
        <v>602</v>
      </c>
      <c r="H119" s="2" t="s">
        <v>28</v>
      </c>
      <c r="I119" s="2" t="s">
        <v>603</v>
      </c>
      <c r="J119" s="4" t="n">
        <v>45728</v>
      </c>
      <c r="K119" s="4" t="n">
        <v>45756</v>
      </c>
      <c r="L119" s="27" t="n">
        <v>128.38</v>
      </c>
      <c r="M119" s="4" t="n">
        <v>45750</v>
      </c>
      <c r="N119" s="28" t="n">
        <v>22</v>
      </c>
      <c r="O119" s="28" t="n">
        <v>-6</v>
      </c>
      <c r="P119" s="29" t="n">
        <f aca="false">L119*N119</f>
        <v>2824.36</v>
      </c>
      <c r="Q119" s="29" t="n">
        <f aca="false">L119*O119</f>
        <v>-770.28</v>
      </c>
      <c r="R119" s="8"/>
      <c r="XFC119" s="9"/>
      <c r="XFD119" s="9"/>
    </row>
    <row r="120" customFormat="false" ht="14.25" hidden="false" customHeight="true" outlineLevel="0" collapsed="false">
      <c r="A120" s="2" t="s">
        <v>135</v>
      </c>
      <c r="B120" s="2" t="s">
        <v>135</v>
      </c>
      <c r="C120" s="1" t="s">
        <v>152</v>
      </c>
      <c r="D120" s="2" t="s">
        <v>153</v>
      </c>
      <c r="E120" s="2" t="s">
        <v>604</v>
      </c>
      <c r="F120" s="2" t="s">
        <v>605</v>
      </c>
      <c r="G120" s="2" t="s">
        <v>606</v>
      </c>
      <c r="H120" s="2" t="s">
        <v>28</v>
      </c>
      <c r="I120" s="2" t="s">
        <v>607</v>
      </c>
      <c r="J120" s="4" t="n">
        <v>45757</v>
      </c>
      <c r="K120" s="4" t="n">
        <v>45817</v>
      </c>
      <c r="L120" s="27" t="n">
        <v>68306.39</v>
      </c>
      <c r="M120" s="4" t="n">
        <v>45792</v>
      </c>
      <c r="N120" s="28" t="n">
        <v>35</v>
      </c>
      <c r="O120" s="28" t="n">
        <v>-25</v>
      </c>
      <c r="P120" s="29" t="n">
        <f aca="false">L120*N120</f>
        <v>2390723.65</v>
      </c>
      <c r="Q120" s="29" t="n">
        <f aca="false">L120*O120</f>
        <v>-1707659.75</v>
      </c>
      <c r="R120" s="8"/>
      <c r="XFC120" s="9"/>
      <c r="XFD120" s="9"/>
    </row>
    <row r="121" customFormat="false" ht="14.25" hidden="false" customHeight="true" outlineLevel="0" collapsed="false">
      <c r="A121" s="2" t="s">
        <v>135</v>
      </c>
      <c r="B121" s="2" t="s">
        <v>135</v>
      </c>
      <c r="C121" s="1" t="s">
        <v>178</v>
      </c>
      <c r="D121" s="2" t="s">
        <v>179</v>
      </c>
      <c r="E121" s="2" t="s">
        <v>608</v>
      </c>
      <c r="F121" s="2" t="s">
        <v>609</v>
      </c>
      <c r="G121" s="2" t="s">
        <v>610</v>
      </c>
      <c r="H121" s="2" t="s">
        <v>28</v>
      </c>
      <c r="I121" s="2" t="s">
        <v>611</v>
      </c>
      <c r="J121" s="4" t="n">
        <v>45671</v>
      </c>
      <c r="K121" s="4" t="n">
        <v>45698</v>
      </c>
      <c r="L121" s="27" t="n">
        <v>56.62</v>
      </c>
      <c r="M121" s="4" t="n">
        <v>45692</v>
      </c>
      <c r="N121" s="28" t="n">
        <v>21</v>
      </c>
      <c r="O121" s="28" t="n">
        <v>-6</v>
      </c>
      <c r="P121" s="29" t="n">
        <f aca="false">L121*N121</f>
        <v>1189.02</v>
      </c>
      <c r="Q121" s="29" t="n">
        <f aca="false">L121*O121</f>
        <v>-339.72</v>
      </c>
      <c r="R121" s="8"/>
      <c r="XFC121" s="9"/>
      <c r="XFD121" s="9"/>
    </row>
    <row r="122" customFormat="false" ht="14.25" hidden="false" customHeight="true" outlineLevel="0" collapsed="false">
      <c r="A122" s="2" t="s">
        <v>135</v>
      </c>
      <c r="B122" s="2" t="s">
        <v>135</v>
      </c>
      <c r="C122" s="1" t="s">
        <v>178</v>
      </c>
      <c r="D122" s="2" t="s">
        <v>179</v>
      </c>
      <c r="E122" s="2" t="s">
        <v>612</v>
      </c>
      <c r="F122" s="2" t="s">
        <v>613</v>
      </c>
      <c r="G122" s="2" t="s">
        <v>614</v>
      </c>
      <c r="H122" s="2" t="s">
        <v>28</v>
      </c>
      <c r="I122" s="2" t="s">
        <v>615</v>
      </c>
      <c r="J122" s="4" t="n">
        <v>45671</v>
      </c>
      <c r="K122" s="4" t="n">
        <v>45698</v>
      </c>
      <c r="L122" s="27" t="n">
        <v>2800.61</v>
      </c>
      <c r="M122" s="4" t="n">
        <v>45692</v>
      </c>
      <c r="N122" s="28" t="n">
        <v>21</v>
      </c>
      <c r="O122" s="28" t="n">
        <v>-6</v>
      </c>
      <c r="P122" s="29" t="n">
        <f aca="false">L122*N122</f>
        <v>58812.81</v>
      </c>
      <c r="Q122" s="29" t="n">
        <f aca="false">L122*O122</f>
        <v>-16803.66</v>
      </c>
      <c r="R122" s="8"/>
      <c r="XFC122" s="9"/>
      <c r="XFD122" s="9"/>
    </row>
    <row r="123" customFormat="false" ht="14.25" hidden="false" customHeight="true" outlineLevel="0" collapsed="false">
      <c r="A123" s="2" t="s">
        <v>135</v>
      </c>
      <c r="B123" s="2" t="s">
        <v>135</v>
      </c>
      <c r="C123" s="1" t="s">
        <v>168</v>
      </c>
      <c r="D123" s="2" t="s">
        <v>169</v>
      </c>
      <c r="E123" s="2" t="s">
        <v>616</v>
      </c>
      <c r="F123" s="2" t="s">
        <v>617</v>
      </c>
      <c r="G123" s="2" t="s">
        <v>618</v>
      </c>
      <c r="H123" s="2" t="s">
        <v>28</v>
      </c>
      <c r="I123" s="2" t="s">
        <v>619</v>
      </c>
      <c r="J123" s="4" t="n">
        <v>45666</v>
      </c>
      <c r="K123" s="4" t="n">
        <v>45696</v>
      </c>
      <c r="L123" s="27" t="n">
        <v>120.06</v>
      </c>
      <c r="M123" s="4" t="n">
        <v>45687</v>
      </c>
      <c r="N123" s="28" t="n">
        <v>21</v>
      </c>
      <c r="O123" s="28" t="n">
        <v>-9</v>
      </c>
      <c r="P123" s="29" t="n">
        <f aca="false">L123*N123</f>
        <v>2521.26</v>
      </c>
      <c r="Q123" s="29" t="n">
        <f aca="false">L123*O123</f>
        <v>-1080.54</v>
      </c>
      <c r="R123" s="8"/>
      <c r="XFC123" s="9"/>
      <c r="XFD123" s="9"/>
    </row>
    <row r="124" customFormat="false" ht="14.25" hidden="false" customHeight="true" outlineLevel="0" collapsed="false">
      <c r="A124" s="2" t="s">
        <v>135</v>
      </c>
      <c r="B124" s="2" t="s">
        <v>135</v>
      </c>
      <c r="C124" s="1" t="s">
        <v>192</v>
      </c>
      <c r="D124" s="2" t="s">
        <v>193</v>
      </c>
      <c r="E124" s="2" t="s">
        <v>620</v>
      </c>
      <c r="F124" s="2" t="s">
        <v>621</v>
      </c>
      <c r="G124" s="2" t="s">
        <v>622</v>
      </c>
      <c r="H124" s="2" t="s">
        <v>28</v>
      </c>
      <c r="I124" s="2" t="s">
        <v>197</v>
      </c>
      <c r="J124" s="4" t="n">
        <v>45703</v>
      </c>
      <c r="K124" s="4" t="n">
        <v>45733</v>
      </c>
      <c r="L124" s="27" t="n">
        <v>98.98</v>
      </c>
      <c r="M124" s="4" t="n">
        <v>45722</v>
      </c>
      <c r="N124" s="28" t="n">
        <v>19</v>
      </c>
      <c r="O124" s="28" t="n">
        <v>-11</v>
      </c>
      <c r="P124" s="29" t="n">
        <f aca="false">L124*N124</f>
        <v>1880.62</v>
      </c>
      <c r="Q124" s="29" t="n">
        <f aca="false">L124*O124</f>
        <v>-1088.78</v>
      </c>
      <c r="R124" s="8"/>
      <c r="XFC124" s="9"/>
      <c r="XFD124" s="9"/>
    </row>
    <row r="125" customFormat="false" ht="14.25" hidden="false" customHeight="true" outlineLevel="0" collapsed="false">
      <c r="A125" s="2" t="s">
        <v>135</v>
      </c>
      <c r="B125" s="2" t="s">
        <v>135</v>
      </c>
      <c r="C125" s="1" t="s">
        <v>178</v>
      </c>
      <c r="D125" s="2" t="s">
        <v>179</v>
      </c>
      <c r="E125" s="2" t="s">
        <v>623</v>
      </c>
      <c r="F125" s="2" t="s">
        <v>624</v>
      </c>
      <c r="G125" s="2" t="s">
        <v>625</v>
      </c>
      <c r="H125" s="2" t="s">
        <v>28</v>
      </c>
      <c r="I125" s="2" t="s">
        <v>626</v>
      </c>
      <c r="J125" s="4" t="n">
        <v>45698</v>
      </c>
      <c r="K125" s="4" t="n">
        <v>45726</v>
      </c>
      <c r="L125" s="27" t="n">
        <v>123.87</v>
      </c>
      <c r="M125" s="4" t="n">
        <v>45722</v>
      </c>
      <c r="N125" s="28" t="n">
        <v>24</v>
      </c>
      <c r="O125" s="28" t="n">
        <v>-4</v>
      </c>
      <c r="P125" s="29" t="n">
        <f aca="false">L125*N125</f>
        <v>2972.88</v>
      </c>
      <c r="Q125" s="29" t="n">
        <f aca="false">L125*O125</f>
        <v>-495.48</v>
      </c>
      <c r="R125" s="8"/>
      <c r="XFC125" s="9"/>
      <c r="XFD125" s="9"/>
    </row>
    <row r="126" customFormat="false" ht="14.25" hidden="false" customHeight="true" outlineLevel="0" collapsed="false">
      <c r="A126" s="2" t="s">
        <v>135</v>
      </c>
      <c r="B126" s="2" t="s">
        <v>135</v>
      </c>
      <c r="C126" s="1" t="s">
        <v>168</v>
      </c>
      <c r="D126" s="2" t="s">
        <v>169</v>
      </c>
      <c r="E126" s="2" t="s">
        <v>627</v>
      </c>
      <c r="F126" s="2" t="s">
        <v>628</v>
      </c>
      <c r="G126" s="2" t="s">
        <v>629</v>
      </c>
      <c r="H126" s="2" t="s">
        <v>28</v>
      </c>
      <c r="I126" s="2" t="s">
        <v>630</v>
      </c>
      <c r="J126" s="4" t="n">
        <v>45758</v>
      </c>
      <c r="K126" s="4" t="n">
        <v>45792</v>
      </c>
      <c r="L126" s="27" t="n">
        <v>16.62</v>
      </c>
      <c r="M126" s="4" t="n">
        <v>45783</v>
      </c>
      <c r="N126" s="28" t="n">
        <v>25</v>
      </c>
      <c r="O126" s="28" t="n">
        <v>-9</v>
      </c>
      <c r="P126" s="29" t="n">
        <f aca="false">L126*N126</f>
        <v>415.5</v>
      </c>
      <c r="Q126" s="29" t="n">
        <f aca="false">L126*O126</f>
        <v>-149.58</v>
      </c>
      <c r="R126" s="8"/>
      <c r="XFC126" s="9"/>
      <c r="XFD126" s="9"/>
    </row>
    <row r="127" customFormat="false" ht="14.25" hidden="false" customHeight="true" outlineLevel="0" collapsed="false">
      <c r="A127" s="2" t="s">
        <v>135</v>
      </c>
      <c r="B127" s="2" t="s">
        <v>135</v>
      </c>
      <c r="C127" s="1" t="s">
        <v>152</v>
      </c>
      <c r="D127" s="2" t="s">
        <v>153</v>
      </c>
      <c r="E127" s="2" t="s">
        <v>631</v>
      </c>
      <c r="F127" s="2" t="s">
        <v>632</v>
      </c>
      <c r="G127" s="2" t="s">
        <v>633</v>
      </c>
      <c r="H127" s="2" t="s">
        <v>28</v>
      </c>
      <c r="I127" s="2" t="s">
        <v>634</v>
      </c>
      <c r="J127" s="4" t="n">
        <v>45757</v>
      </c>
      <c r="K127" s="4" t="n">
        <v>45818</v>
      </c>
      <c r="L127" s="27" t="n">
        <v>33247.26</v>
      </c>
      <c r="M127" s="4" t="n">
        <v>45792</v>
      </c>
      <c r="N127" s="28" t="n">
        <v>35</v>
      </c>
      <c r="O127" s="28" t="n">
        <v>-26</v>
      </c>
      <c r="P127" s="29" t="n">
        <f aca="false">L127*N127</f>
        <v>1163654.1</v>
      </c>
      <c r="Q127" s="29" t="n">
        <f aca="false">L127*O127</f>
        <v>-864428.76</v>
      </c>
      <c r="R127" s="8"/>
      <c r="XFC127" s="9"/>
      <c r="XFD127" s="9"/>
    </row>
    <row r="128" customFormat="false" ht="14.25" hidden="false" customHeight="true" outlineLevel="0" collapsed="false">
      <c r="A128" s="2" t="s">
        <v>135</v>
      </c>
      <c r="B128" s="2" t="s">
        <v>135</v>
      </c>
      <c r="C128" s="1" t="s">
        <v>178</v>
      </c>
      <c r="D128" s="2" t="s">
        <v>179</v>
      </c>
      <c r="E128" s="2" t="s">
        <v>635</v>
      </c>
      <c r="F128" s="2" t="s">
        <v>636</v>
      </c>
      <c r="G128" s="2" t="s">
        <v>637</v>
      </c>
      <c r="H128" s="2" t="s">
        <v>28</v>
      </c>
      <c r="I128" s="2" t="s">
        <v>638</v>
      </c>
      <c r="J128" s="4" t="n">
        <v>45791</v>
      </c>
      <c r="K128" s="4" t="n">
        <v>45817</v>
      </c>
      <c r="L128" s="27" t="n">
        <v>146.23</v>
      </c>
      <c r="M128" s="4" t="n">
        <v>45803</v>
      </c>
      <c r="N128" s="28" t="n">
        <v>12</v>
      </c>
      <c r="O128" s="28" t="n">
        <v>-14</v>
      </c>
      <c r="P128" s="29" t="n">
        <f aca="false">L128*N128</f>
        <v>1754.76</v>
      </c>
      <c r="Q128" s="29" t="n">
        <f aca="false">L128*O128</f>
        <v>-2047.22</v>
      </c>
      <c r="R128" s="8"/>
      <c r="XFC128" s="9"/>
      <c r="XFD128" s="9"/>
    </row>
    <row r="129" customFormat="false" ht="14.25" hidden="false" customHeight="true" outlineLevel="0" collapsed="false">
      <c r="A129" s="2" t="s">
        <v>135</v>
      </c>
      <c r="B129" s="2" t="s">
        <v>135</v>
      </c>
      <c r="C129" s="1" t="s">
        <v>168</v>
      </c>
      <c r="D129" s="2" t="s">
        <v>169</v>
      </c>
      <c r="E129" s="2" t="s">
        <v>639</v>
      </c>
      <c r="F129" s="2" t="s">
        <v>640</v>
      </c>
      <c r="G129" s="2" t="s">
        <v>641</v>
      </c>
      <c r="H129" s="2" t="s">
        <v>28</v>
      </c>
      <c r="I129" s="2" t="s">
        <v>599</v>
      </c>
      <c r="J129" s="4" t="n">
        <v>45786</v>
      </c>
      <c r="K129" s="4" t="n">
        <v>45816</v>
      </c>
      <c r="L129" s="27" t="n">
        <v>3.68</v>
      </c>
      <c r="M129" s="4" t="n">
        <v>45791</v>
      </c>
      <c r="N129" s="28" t="n">
        <v>5</v>
      </c>
      <c r="O129" s="28" t="n">
        <v>-25</v>
      </c>
      <c r="P129" s="29" t="n">
        <f aca="false">L129*N129</f>
        <v>18.4</v>
      </c>
      <c r="Q129" s="29" t="n">
        <f aca="false">L129*O129</f>
        <v>-92</v>
      </c>
      <c r="R129" s="8"/>
      <c r="XFC129" s="9"/>
      <c r="XFD129" s="9"/>
    </row>
    <row r="130" customFormat="false" ht="14.25" hidden="false" customHeight="true" outlineLevel="0" collapsed="false">
      <c r="A130" s="2" t="s">
        <v>135</v>
      </c>
      <c r="B130" s="2" t="s">
        <v>135</v>
      </c>
      <c r="C130" s="1" t="s">
        <v>409</v>
      </c>
      <c r="D130" s="2" t="s">
        <v>410</v>
      </c>
      <c r="E130" s="2" t="s">
        <v>642</v>
      </c>
      <c r="F130" s="2" t="s">
        <v>643</v>
      </c>
      <c r="G130" s="2" t="s">
        <v>644</v>
      </c>
      <c r="H130" s="2" t="s">
        <v>28</v>
      </c>
      <c r="I130" s="2" t="s">
        <v>645</v>
      </c>
      <c r="J130" s="4" t="n">
        <v>45819</v>
      </c>
      <c r="K130" s="4" t="n">
        <v>45847</v>
      </c>
      <c r="L130" s="27" t="n">
        <v>7152.92</v>
      </c>
      <c r="M130" s="4" t="n">
        <v>45838</v>
      </c>
      <c r="N130" s="28" t="n">
        <v>19</v>
      </c>
      <c r="O130" s="28" t="n">
        <v>-9</v>
      </c>
      <c r="P130" s="29" t="n">
        <f aca="false">L130*N130</f>
        <v>135905.48</v>
      </c>
      <c r="Q130" s="29" t="n">
        <f aca="false">L130*O130</f>
        <v>-64376.28</v>
      </c>
      <c r="R130" s="8"/>
      <c r="XFC130" s="9"/>
      <c r="XFD130" s="9"/>
    </row>
    <row r="131" customFormat="false" ht="14.25" hidden="false" customHeight="true" outlineLevel="0" collapsed="false">
      <c r="A131" s="2" t="s">
        <v>135</v>
      </c>
      <c r="B131" s="2" t="s">
        <v>135</v>
      </c>
      <c r="C131" s="1" t="s">
        <v>168</v>
      </c>
      <c r="D131" s="2" t="s">
        <v>169</v>
      </c>
      <c r="E131" s="2" t="s">
        <v>646</v>
      </c>
      <c r="F131" s="2" t="s">
        <v>647</v>
      </c>
      <c r="G131" s="2" t="s">
        <v>648</v>
      </c>
      <c r="H131" s="2" t="s">
        <v>28</v>
      </c>
      <c r="I131" s="2" t="s">
        <v>649</v>
      </c>
      <c r="J131" s="4" t="n">
        <v>45666</v>
      </c>
      <c r="K131" s="4" t="n">
        <v>45696</v>
      </c>
      <c r="L131" s="27" t="n">
        <v>770.5</v>
      </c>
      <c r="M131" s="4" t="n">
        <v>45687</v>
      </c>
      <c r="N131" s="28" t="n">
        <v>21</v>
      </c>
      <c r="O131" s="28" t="n">
        <v>-9</v>
      </c>
      <c r="P131" s="29" t="n">
        <f aca="false">L131*N131</f>
        <v>16180.5</v>
      </c>
      <c r="Q131" s="29" t="n">
        <f aca="false">L131*O131</f>
        <v>-6934.5</v>
      </c>
      <c r="R131" s="8"/>
      <c r="XFC131" s="9"/>
      <c r="XFD131" s="9"/>
    </row>
    <row r="132" customFormat="false" ht="14.25" hidden="false" customHeight="true" outlineLevel="0" collapsed="false">
      <c r="A132" s="2" t="s">
        <v>135</v>
      </c>
      <c r="B132" s="2" t="s">
        <v>135</v>
      </c>
      <c r="C132" s="1" t="s">
        <v>178</v>
      </c>
      <c r="D132" s="2" t="s">
        <v>179</v>
      </c>
      <c r="E132" s="2" t="s">
        <v>650</v>
      </c>
      <c r="F132" s="2" t="s">
        <v>651</v>
      </c>
      <c r="G132" s="2" t="s">
        <v>652</v>
      </c>
      <c r="H132" s="2" t="s">
        <v>28</v>
      </c>
      <c r="I132" s="2" t="s">
        <v>653</v>
      </c>
      <c r="J132" s="4" t="n">
        <v>45791</v>
      </c>
      <c r="K132" s="4" t="n">
        <v>45817</v>
      </c>
      <c r="L132" s="27" t="n">
        <v>509.92</v>
      </c>
      <c r="M132" s="4" t="n">
        <v>45803</v>
      </c>
      <c r="N132" s="28" t="n">
        <v>12</v>
      </c>
      <c r="O132" s="28" t="n">
        <v>-14</v>
      </c>
      <c r="P132" s="29" t="n">
        <f aca="false">L132*N132</f>
        <v>6119.04</v>
      </c>
      <c r="Q132" s="29" t="n">
        <f aca="false">L132*O132</f>
        <v>-7138.88</v>
      </c>
      <c r="R132" s="8"/>
      <c r="XFC132" s="9"/>
      <c r="XFD132" s="9"/>
    </row>
    <row r="133" customFormat="false" ht="14.25" hidden="false" customHeight="true" outlineLevel="0" collapsed="false">
      <c r="A133" s="2" t="s">
        <v>135</v>
      </c>
      <c r="B133" s="2" t="s">
        <v>135</v>
      </c>
      <c r="C133" s="1" t="s">
        <v>168</v>
      </c>
      <c r="D133" s="2" t="s">
        <v>169</v>
      </c>
      <c r="E133" s="2" t="s">
        <v>654</v>
      </c>
      <c r="F133" s="2" t="s">
        <v>655</v>
      </c>
      <c r="G133" s="2" t="s">
        <v>656</v>
      </c>
      <c r="H133" s="2" t="s">
        <v>28</v>
      </c>
      <c r="I133" s="2" t="s">
        <v>630</v>
      </c>
      <c r="J133" s="4" t="n">
        <v>45724</v>
      </c>
      <c r="K133" s="4" t="n">
        <v>45758</v>
      </c>
      <c r="L133" s="27" t="n">
        <v>16.62</v>
      </c>
      <c r="M133" s="4" t="n">
        <v>45747</v>
      </c>
      <c r="N133" s="28" t="n">
        <v>23</v>
      </c>
      <c r="O133" s="28" t="n">
        <v>-11</v>
      </c>
      <c r="P133" s="29" t="n">
        <f aca="false">L133*N133</f>
        <v>382.26</v>
      </c>
      <c r="Q133" s="29" t="n">
        <f aca="false">L133*O133</f>
        <v>-182.82</v>
      </c>
      <c r="R133" s="8"/>
      <c r="XFC133" s="9"/>
      <c r="XFD133" s="9"/>
    </row>
    <row r="134" customFormat="false" ht="14.25" hidden="false" customHeight="true" outlineLevel="0" collapsed="false">
      <c r="A134" s="2" t="s">
        <v>135</v>
      </c>
      <c r="B134" s="2" t="s">
        <v>135</v>
      </c>
      <c r="C134" s="1" t="s">
        <v>192</v>
      </c>
      <c r="D134" s="2" t="s">
        <v>193</v>
      </c>
      <c r="E134" s="2" t="s">
        <v>657</v>
      </c>
      <c r="F134" s="2" t="s">
        <v>658</v>
      </c>
      <c r="G134" s="2" t="s">
        <v>659</v>
      </c>
      <c r="H134" s="2" t="s">
        <v>28</v>
      </c>
      <c r="I134" s="2" t="s">
        <v>660</v>
      </c>
      <c r="J134" s="4" t="n">
        <v>45703</v>
      </c>
      <c r="K134" s="4" t="n">
        <v>45733</v>
      </c>
      <c r="L134" s="27" t="n">
        <v>99.44</v>
      </c>
      <c r="M134" s="4" t="n">
        <v>45722</v>
      </c>
      <c r="N134" s="28" t="n">
        <v>19</v>
      </c>
      <c r="O134" s="28" t="n">
        <v>-11</v>
      </c>
      <c r="P134" s="29" t="n">
        <f aca="false">L134*N134</f>
        <v>1889.36</v>
      </c>
      <c r="Q134" s="29" t="n">
        <f aca="false">L134*O134</f>
        <v>-1093.84</v>
      </c>
      <c r="R134" s="8"/>
      <c r="XFC134" s="9"/>
      <c r="XFD134" s="9"/>
    </row>
    <row r="135" customFormat="false" ht="14.25" hidden="false" customHeight="true" outlineLevel="0" collapsed="false">
      <c r="A135" s="2" t="s">
        <v>135</v>
      </c>
      <c r="B135" s="2" t="s">
        <v>135</v>
      </c>
      <c r="C135" s="1" t="s">
        <v>168</v>
      </c>
      <c r="D135" s="2" t="s">
        <v>169</v>
      </c>
      <c r="E135" s="2" t="s">
        <v>661</v>
      </c>
      <c r="F135" s="2" t="s">
        <v>662</v>
      </c>
      <c r="G135" s="2" t="s">
        <v>663</v>
      </c>
      <c r="H135" s="2" t="s">
        <v>28</v>
      </c>
      <c r="I135" s="2" t="s">
        <v>664</v>
      </c>
      <c r="J135" s="4" t="n">
        <v>45696</v>
      </c>
      <c r="K135" s="4" t="n">
        <v>45730</v>
      </c>
      <c r="L135" s="27" t="n">
        <v>1627</v>
      </c>
      <c r="M135" s="4" t="n">
        <v>45719</v>
      </c>
      <c r="N135" s="28" t="n">
        <v>23</v>
      </c>
      <c r="O135" s="28" t="n">
        <v>-11</v>
      </c>
      <c r="P135" s="29" t="n">
        <f aca="false">L135*N135</f>
        <v>37421</v>
      </c>
      <c r="Q135" s="29" t="n">
        <f aca="false">L135*O135</f>
        <v>-17897</v>
      </c>
      <c r="R135" s="8"/>
      <c r="XFC135" s="9"/>
      <c r="XFD135" s="9"/>
    </row>
    <row r="136" customFormat="false" ht="14.25" hidden="false" customHeight="true" outlineLevel="0" collapsed="false">
      <c r="A136" s="2" t="s">
        <v>135</v>
      </c>
      <c r="B136" s="2" t="s">
        <v>135</v>
      </c>
      <c r="C136" s="1" t="s">
        <v>142</v>
      </c>
      <c r="D136" s="2" t="s">
        <v>143</v>
      </c>
      <c r="E136" s="2" t="s">
        <v>665</v>
      </c>
      <c r="F136" s="2" t="s">
        <v>666</v>
      </c>
      <c r="G136" s="2" t="s">
        <v>667</v>
      </c>
      <c r="H136" s="2" t="s">
        <v>28</v>
      </c>
      <c r="I136" s="2" t="s">
        <v>668</v>
      </c>
      <c r="J136" s="4" t="n">
        <v>45684</v>
      </c>
      <c r="K136" s="4" t="n">
        <v>45712</v>
      </c>
      <c r="L136" s="27" t="n">
        <v>10.23</v>
      </c>
      <c r="M136" s="4" t="n">
        <v>45693</v>
      </c>
      <c r="N136" s="28" t="n">
        <v>9</v>
      </c>
      <c r="O136" s="28" t="n">
        <v>-19</v>
      </c>
      <c r="P136" s="29" t="n">
        <f aca="false">L136*N136</f>
        <v>92.07</v>
      </c>
      <c r="Q136" s="29" t="n">
        <f aca="false">L136*O136</f>
        <v>-194.37</v>
      </c>
      <c r="R136" s="8"/>
      <c r="XFC136" s="9"/>
      <c r="XFD136" s="9"/>
    </row>
    <row r="137" customFormat="false" ht="14.25" hidden="false" customHeight="true" outlineLevel="0" collapsed="false">
      <c r="A137" s="2" t="s">
        <v>135</v>
      </c>
      <c r="B137" s="2" t="s">
        <v>135</v>
      </c>
      <c r="C137" s="1" t="s">
        <v>192</v>
      </c>
      <c r="D137" s="2" t="s">
        <v>193</v>
      </c>
      <c r="E137" s="2" t="s">
        <v>669</v>
      </c>
      <c r="F137" s="2" t="s">
        <v>670</v>
      </c>
      <c r="G137" s="2" t="s">
        <v>671</v>
      </c>
      <c r="H137" s="2" t="s">
        <v>28</v>
      </c>
      <c r="I137" s="2" t="s">
        <v>672</v>
      </c>
      <c r="J137" s="4" t="n">
        <v>45703</v>
      </c>
      <c r="K137" s="4" t="n">
        <v>45733</v>
      </c>
      <c r="L137" s="27" t="n">
        <v>991.74</v>
      </c>
      <c r="M137" s="4" t="n">
        <v>45723</v>
      </c>
      <c r="N137" s="28" t="n">
        <v>20</v>
      </c>
      <c r="O137" s="28" t="n">
        <v>-10</v>
      </c>
      <c r="P137" s="29" t="n">
        <f aca="false">L137*N137</f>
        <v>19834.8</v>
      </c>
      <c r="Q137" s="29" t="n">
        <f aca="false">L137*O137</f>
        <v>-9917.4</v>
      </c>
      <c r="R137" s="8"/>
      <c r="XFC137" s="9"/>
      <c r="XFD137" s="9"/>
    </row>
    <row r="138" customFormat="false" ht="14.25" hidden="false" customHeight="true" outlineLevel="0" collapsed="false">
      <c r="A138" s="2" t="s">
        <v>135</v>
      </c>
      <c r="B138" s="2" t="s">
        <v>135</v>
      </c>
      <c r="C138" s="1" t="s">
        <v>301</v>
      </c>
      <c r="D138" s="2" t="s">
        <v>302</v>
      </c>
      <c r="E138" s="2" t="s">
        <v>673</v>
      </c>
      <c r="F138" s="2" t="s">
        <v>674</v>
      </c>
      <c r="G138" s="2" t="s">
        <v>675</v>
      </c>
      <c r="H138" s="2" t="s">
        <v>28</v>
      </c>
      <c r="I138" s="2" t="s">
        <v>676</v>
      </c>
      <c r="J138" s="4" t="n">
        <v>45667</v>
      </c>
      <c r="K138" s="4" t="n">
        <v>45697</v>
      </c>
      <c r="L138" s="27" t="n">
        <v>2515.77</v>
      </c>
      <c r="M138" s="4" t="n">
        <v>45692</v>
      </c>
      <c r="N138" s="28" t="n">
        <v>25</v>
      </c>
      <c r="O138" s="28" t="n">
        <v>-5</v>
      </c>
      <c r="P138" s="29" t="n">
        <f aca="false">L138*N138</f>
        <v>62894.25</v>
      </c>
      <c r="Q138" s="29" t="n">
        <f aca="false">L138*O138</f>
        <v>-12578.85</v>
      </c>
      <c r="R138" s="8"/>
      <c r="XFC138" s="9"/>
      <c r="XFD138" s="9"/>
    </row>
    <row r="139" customFormat="false" ht="14.25" hidden="false" customHeight="true" outlineLevel="0" collapsed="false">
      <c r="A139" s="2" t="s">
        <v>135</v>
      </c>
      <c r="B139" s="2" t="s">
        <v>135</v>
      </c>
      <c r="C139" s="1" t="s">
        <v>168</v>
      </c>
      <c r="D139" s="2" t="s">
        <v>169</v>
      </c>
      <c r="E139" s="2" t="s">
        <v>677</v>
      </c>
      <c r="F139" s="2" t="s">
        <v>678</v>
      </c>
      <c r="G139" s="2" t="s">
        <v>679</v>
      </c>
      <c r="H139" s="2" t="s">
        <v>28</v>
      </c>
      <c r="I139" s="2" t="s">
        <v>680</v>
      </c>
      <c r="J139" s="4" t="n">
        <v>45666</v>
      </c>
      <c r="K139" s="4" t="n">
        <v>45696</v>
      </c>
      <c r="L139" s="27" t="n">
        <v>1617.87</v>
      </c>
      <c r="M139" s="4" t="n">
        <v>45687</v>
      </c>
      <c r="N139" s="28" t="n">
        <v>21</v>
      </c>
      <c r="O139" s="28" t="n">
        <v>-9</v>
      </c>
      <c r="P139" s="29" t="n">
        <f aca="false">L139*N139</f>
        <v>33975.27</v>
      </c>
      <c r="Q139" s="29" t="n">
        <f aca="false">L139*O139</f>
        <v>-14560.83</v>
      </c>
      <c r="R139" s="8"/>
      <c r="XFC139" s="9"/>
      <c r="XFD139" s="9"/>
    </row>
    <row r="140" customFormat="false" ht="14.25" hidden="false" customHeight="true" outlineLevel="0" collapsed="false">
      <c r="A140" s="2" t="s">
        <v>135</v>
      </c>
      <c r="B140" s="2" t="s">
        <v>135</v>
      </c>
      <c r="C140" s="1" t="s">
        <v>178</v>
      </c>
      <c r="D140" s="2" t="s">
        <v>179</v>
      </c>
      <c r="E140" s="2" t="s">
        <v>681</v>
      </c>
      <c r="F140" s="2" t="s">
        <v>682</v>
      </c>
      <c r="G140" s="2" t="s">
        <v>683</v>
      </c>
      <c r="H140" s="2" t="s">
        <v>28</v>
      </c>
      <c r="I140" s="2" t="s">
        <v>684</v>
      </c>
      <c r="J140" s="4" t="n">
        <v>45791</v>
      </c>
      <c r="K140" s="4" t="n">
        <v>45817</v>
      </c>
      <c r="L140" s="27" t="n">
        <v>750.89</v>
      </c>
      <c r="M140" s="4" t="n">
        <v>45803</v>
      </c>
      <c r="N140" s="28" t="n">
        <v>12</v>
      </c>
      <c r="O140" s="28" t="n">
        <v>-14</v>
      </c>
      <c r="P140" s="29" t="n">
        <f aca="false">L140*N140</f>
        <v>9010.68</v>
      </c>
      <c r="Q140" s="29" t="n">
        <f aca="false">L140*O140</f>
        <v>-10512.46</v>
      </c>
      <c r="R140" s="8"/>
      <c r="XFC140" s="9"/>
      <c r="XFD140" s="9"/>
    </row>
    <row r="141" customFormat="false" ht="14.25" hidden="false" customHeight="true" outlineLevel="0" collapsed="false">
      <c r="A141" s="2" t="s">
        <v>135</v>
      </c>
      <c r="B141" s="2" t="s">
        <v>135</v>
      </c>
      <c r="C141" s="1" t="s">
        <v>142</v>
      </c>
      <c r="D141" s="2" t="s">
        <v>143</v>
      </c>
      <c r="E141" s="2" t="s">
        <v>685</v>
      </c>
      <c r="F141" s="2" t="s">
        <v>686</v>
      </c>
      <c r="G141" s="2" t="s">
        <v>687</v>
      </c>
      <c r="H141" s="2" t="s">
        <v>28</v>
      </c>
      <c r="I141" s="2" t="s">
        <v>280</v>
      </c>
      <c r="J141" s="4" t="n">
        <v>45716</v>
      </c>
      <c r="K141" s="4" t="n">
        <v>45747</v>
      </c>
      <c r="L141" s="27" t="n">
        <v>5.91</v>
      </c>
      <c r="M141" s="4" t="n">
        <v>45727</v>
      </c>
      <c r="N141" s="28" t="n">
        <v>11</v>
      </c>
      <c r="O141" s="28" t="n">
        <v>-20</v>
      </c>
      <c r="P141" s="29" t="n">
        <f aca="false">L141*N141</f>
        <v>65.01</v>
      </c>
      <c r="Q141" s="29" t="n">
        <f aca="false">L141*O141</f>
        <v>-118.2</v>
      </c>
      <c r="R141" s="8"/>
      <c r="XFC141" s="9"/>
      <c r="XFD141" s="9"/>
    </row>
    <row r="142" customFormat="false" ht="14.25" hidden="false" customHeight="true" outlineLevel="0" collapsed="false">
      <c r="A142" s="2" t="s">
        <v>135</v>
      </c>
      <c r="B142" s="2" t="s">
        <v>135</v>
      </c>
      <c r="C142" s="1" t="s">
        <v>409</v>
      </c>
      <c r="D142" s="2" t="s">
        <v>410</v>
      </c>
      <c r="E142" s="2" t="s">
        <v>688</v>
      </c>
      <c r="F142" s="2" t="s">
        <v>689</v>
      </c>
      <c r="G142" s="2" t="s">
        <v>690</v>
      </c>
      <c r="H142" s="2" t="s">
        <v>28</v>
      </c>
      <c r="I142" s="2" t="s">
        <v>691</v>
      </c>
      <c r="J142" s="4" t="n">
        <v>45828</v>
      </c>
      <c r="K142" s="4" t="n">
        <v>45858</v>
      </c>
      <c r="L142" s="27" t="n">
        <v>413.51</v>
      </c>
      <c r="M142" s="4" t="n">
        <v>45838</v>
      </c>
      <c r="N142" s="28" t="n">
        <v>10</v>
      </c>
      <c r="O142" s="28" t="n">
        <v>-20</v>
      </c>
      <c r="P142" s="29" t="n">
        <f aca="false">L142*N142</f>
        <v>4135.1</v>
      </c>
      <c r="Q142" s="29" t="n">
        <f aca="false">L142*O142</f>
        <v>-8270.2</v>
      </c>
      <c r="R142" s="8"/>
      <c r="XFC142" s="9"/>
      <c r="XFD142" s="9"/>
    </row>
    <row r="143" customFormat="false" ht="14.25" hidden="false" customHeight="true" outlineLevel="0" collapsed="false">
      <c r="A143" s="2" t="s">
        <v>135</v>
      </c>
      <c r="B143" s="2" t="s">
        <v>135</v>
      </c>
      <c r="C143" s="1" t="s">
        <v>168</v>
      </c>
      <c r="D143" s="2" t="s">
        <v>169</v>
      </c>
      <c r="E143" s="2" t="s">
        <v>692</v>
      </c>
      <c r="F143" s="2" t="s">
        <v>693</v>
      </c>
      <c r="G143" s="2" t="s">
        <v>694</v>
      </c>
      <c r="H143" s="2" t="s">
        <v>28</v>
      </c>
      <c r="I143" s="2" t="s">
        <v>695</v>
      </c>
      <c r="J143" s="4" t="n">
        <v>45818</v>
      </c>
      <c r="K143" s="4" t="n">
        <v>45848</v>
      </c>
      <c r="L143" s="27" t="n">
        <v>454.94</v>
      </c>
      <c r="M143" s="4" t="n">
        <v>45819</v>
      </c>
      <c r="N143" s="28" t="n">
        <v>1</v>
      </c>
      <c r="O143" s="28" t="n">
        <v>-29</v>
      </c>
      <c r="P143" s="29" t="n">
        <f aca="false">L143*N143</f>
        <v>454.94</v>
      </c>
      <c r="Q143" s="29" t="n">
        <f aca="false">L143*O143</f>
        <v>-13193.26</v>
      </c>
      <c r="R143" s="8"/>
      <c r="XFC143" s="9"/>
      <c r="XFD143" s="9"/>
    </row>
    <row r="144" customFormat="false" ht="14.25" hidden="false" customHeight="true" outlineLevel="0" collapsed="false">
      <c r="A144" s="2" t="s">
        <v>135</v>
      </c>
      <c r="B144" s="2" t="s">
        <v>135</v>
      </c>
      <c r="C144" s="1" t="s">
        <v>178</v>
      </c>
      <c r="D144" s="2" t="s">
        <v>179</v>
      </c>
      <c r="E144" s="2" t="s">
        <v>696</v>
      </c>
      <c r="F144" s="2" t="s">
        <v>697</v>
      </c>
      <c r="G144" s="2" t="s">
        <v>698</v>
      </c>
      <c r="H144" s="2" t="s">
        <v>28</v>
      </c>
      <c r="I144" s="2" t="s">
        <v>699</v>
      </c>
      <c r="J144" s="4" t="n">
        <v>45791</v>
      </c>
      <c r="K144" s="4" t="n">
        <v>45817</v>
      </c>
      <c r="L144" s="27" t="n">
        <v>63.08</v>
      </c>
      <c r="M144" s="4" t="n">
        <v>45803</v>
      </c>
      <c r="N144" s="28" t="n">
        <v>12</v>
      </c>
      <c r="O144" s="28" t="n">
        <v>-14</v>
      </c>
      <c r="P144" s="29" t="n">
        <f aca="false">L144*N144</f>
        <v>756.96</v>
      </c>
      <c r="Q144" s="29" t="n">
        <f aca="false">L144*O144</f>
        <v>-883.12</v>
      </c>
      <c r="R144" s="8"/>
      <c r="XFC144" s="9"/>
      <c r="XFD144" s="9"/>
    </row>
    <row r="145" customFormat="false" ht="14.25" hidden="false" customHeight="true" outlineLevel="0" collapsed="false">
      <c r="A145" s="2" t="s">
        <v>135</v>
      </c>
      <c r="B145" s="2" t="s">
        <v>135</v>
      </c>
      <c r="C145" s="1" t="s">
        <v>178</v>
      </c>
      <c r="D145" s="2" t="s">
        <v>179</v>
      </c>
      <c r="E145" s="2" t="s">
        <v>700</v>
      </c>
      <c r="F145" s="2" t="s">
        <v>701</v>
      </c>
      <c r="G145" s="2" t="s">
        <v>702</v>
      </c>
      <c r="H145" s="2" t="s">
        <v>28</v>
      </c>
      <c r="I145" s="2" t="s">
        <v>703</v>
      </c>
      <c r="J145" s="4" t="n">
        <v>45791</v>
      </c>
      <c r="K145" s="4" t="n">
        <v>45817</v>
      </c>
      <c r="L145" s="27" t="n">
        <v>374.06</v>
      </c>
      <c r="M145" s="4" t="n">
        <v>45803</v>
      </c>
      <c r="N145" s="28" t="n">
        <v>12</v>
      </c>
      <c r="O145" s="28" t="n">
        <v>-14</v>
      </c>
      <c r="P145" s="29" t="n">
        <f aca="false">L145*N145</f>
        <v>4488.72</v>
      </c>
      <c r="Q145" s="29" t="n">
        <f aca="false">L145*O145</f>
        <v>-5236.84</v>
      </c>
      <c r="R145" s="8"/>
      <c r="XFC145" s="9"/>
      <c r="XFD145" s="9"/>
    </row>
    <row r="146" customFormat="false" ht="14.25" hidden="false" customHeight="true" outlineLevel="0" collapsed="false">
      <c r="A146" s="2" t="s">
        <v>135</v>
      </c>
      <c r="B146" s="2" t="s">
        <v>135</v>
      </c>
      <c r="C146" s="1" t="s">
        <v>178</v>
      </c>
      <c r="D146" s="2" t="s">
        <v>179</v>
      </c>
      <c r="E146" s="2" t="s">
        <v>704</v>
      </c>
      <c r="F146" s="2" t="s">
        <v>705</v>
      </c>
      <c r="G146" s="2" t="s">
        <v>706</v>
      </c>
      <c r="H146" s="2" t="s">
        <v>28</v>
      </c>
      <c r="I146" s="2" t="s">
        <v>434</v>
      </c>
      <c r="J146" s="4" t="n">
        <v>45757</v>
      </c>
      <c r="K146" s="4" t="n">
        <v>45785</v>
      </c>
      <c r="L146" s="27" t="n">
        <v>51.51</v>
      </c>
      <c r="M146" s="4" t="n">
        <v>45775</v>
      </c>
      <c r="N146" s="28" t="n">
        <v>18</v>
      </c>
      <c r="O146" s="28" t="n">
        <v>-10</v>
      </c>
      <c r="P146" s="29" t="n">
        <f aca="false">L146*N146</f>
        <v>927.18</v>
      </c>
      <c r="Q146" s="29" t="n">
        <f aca="false">L146*O146</f>
        <v>-515.1</v>
      </c>
      <c r="R146" s="8"/>
      <c r="XFC146" s="9"/>
      <c r="XFD146" s="9"/>
    </row>
    <row r="147" customFormat="false" ht="14.25" hidden="false" customHeight="true" outlineLevel="0" collapsed="false">
      <c r="A147" s="2" t="s">
        <v>135</v>
      </c>
      <c r="B147" s="2" t="s">
        <v>135</v>
      </c>
      <c r="C147" s="1" t="s">
        <v>178</v>
      </c>
      <c r="D147" s="2" t="s">
        <v>179</v>
      </c>
      <c r="E147" s="2" t="s">
        <v>707</v>
      </c>
      <c r="F147" s="2" t="s">
        <v>708</v>
      </c>
      <c r="G147" s="2" t="s">
        <v>709</v>
      </c>
      <c r="H147" s="2" t="s">
        <v>28</v>
      </c>
      <c r="I147" s="2" t="s">
        <v>710</v>
      </c>
      <c r="J147" s="4" t="n">
        <v>45757</v>
      </c>
      <c r="K147" s="4" t="n">
        <v>45785</v>
      </c>
      <c r="L147" s="27" t="n">
        <v>81.57</v>
      </c>
      <c r="M147" s="4" t="n">
        <v>45775</v>
      </c>
      <c r="N147" s="28" t="n">
        <v>18</v>
      </c>
      <c r="O147" s="28" t="n">
        <v>-10</v>
      </c>
      <c r="P147" s="29" t="n">
        <f aca="false">L147*N147</f>
        <v>1468.26</v>
      </c>
      <c r="Q147" s="29" t="n">
        <f aca="false">L147*O147</f>
        <v>-815.7</v>
      </c>
      <c r="R147" s="8"/>
      <c r="XFC147" s="9"/>
      <c r="XFD147" s="9"/>
    </row>
    <row r="148" customFormat="false" ht="14.25" hidden="false" customHeight="true" outlineLevel="0" collapsed="false">
      <c r="A148" s="2" t="s">
        <v>135</v>
      </c>
      <c r="B148" s="2" t="s">
        <v>135</v>
      </c>
      <c r="C148" s="1" t="s">
        <v>178</v>
      </c>
      <c r="D148" s="2" t="s">
        <v>179</v>
      </c>
      <c r="E148" s="2" t="s">
        <v>711</v>
      </c>
      <c r="F148" s="2" t="s">
        <v>712</v>
      </c>
      <c r="G148" s="2" t="s">
        <v>713</v>
      </c>
      <c r="H148" s="2" t="s">
        <v>28</v>
      </c>
      <c r="I148" s="2" t="s">
        <v>714</v>
      </c>
      <c r="J148" s="4" t="n">
        <v>45671</v>
      </c>
      <c r="K148" s="4" t="n">
        <v>45698</v>
      </c>
      <c r="L148" s="27" t="n">
        <v>203.12</v>
      </c>
      <c r="M148" s="4" t="n">
        <v>45692</v>
      </c>
      <c r="N148" s="28" t="n">
        <v>21</v>
      </c>
      <c r="O148" s="28" t="n">
        <v>-6</v>
      </c>
      <c r="P148" s="29" t="n">
        <f aca="false">L148*N148</f>
        <v>4265.52</v>
      </c>
      <c r="Q148" s="29" t="n">
        <f aca="false">L148*O148</f>
        <v>-1218.72</v>
      </c>
      <c r="R148" s="8"/>
      <c r="XFC148" s="9"/>
      <c r="XFD148" s="9"/>
    </row>
    <row r="149" customFormat="false" ht="14.25" hidden="false" customHeight="true" outlineLevel="0" collapsed="false">
      <c r="A149" s="2" t="s">
        <v>135</v>
      </c>
      <c r="B149" s="2" t="s">
        <v>135</v>
      </c>
      <c r="C149" s="1" t="s">
        <v>152</v>
      </c>
      <c r="D149" s="2" t="s">
        <v>153</v>
      </c>
      <c r="E149" s="2" t="s">
        <v>715</v>
      </c>
      <c r="F149" s="2" t="s">
        <v>716</v>
      </c>
      <c r="G149" s="2" t="s">
        <v>717</v>
      </c>
      <c r="H149" s="2" t="s">
        <v>28</v>
      </c>
      <c r="I149" s="2" t="s">
        <v>718</v>
      </c>
      <c r="J149" s="4" t="n">
        <v>45674</v>
      </c>
      <c r="K149" s="4" t="n">
        <v>45726</v>
      </c>
      <c r="L149" s="27" t="n">
        <v>48343.23</v>
      </c>
      <c r="M149" s="4" t="n">
        <v>45706</v>
      </c>
      <c r="N149" s="28" t="n">
        <v>32</v>
      </c>
      <c r="O149" s="28" t="n">
        <v>-20</v>
      </c>
      <c r="P149" s="29" t="n">
        <f aca="false">L149*N149</f>
        <v>1546983.36</v>
      </c>
      <c r="Q149" s="29" t="n">
        <f aca="false">L149*O149</f>
        <v>-966864.6</v>
      </c>
      <c r="R149" s="8"/>
      <c r="XFC149" s="9"/>
      <c r="XFD149" s="9"/>
    </row>
    <row r="150" customFormat="false" ht="14.25" hidden="false" customHeight="true" outlineLevel="0" collapsed="false">
      <c r="A150" s="2" t="s">
        <v>135</v>
      </c>
      <c r="B150" s="2" t="s">
        <v>135</v>
      </c>
      <c r="C150" s="1" t="s">
        <v>168</v>
      </c>
      <c r="D150" s="2" t="s">
        <v>169</v>
      </c>
      <c r="E150" s="2" t="s">
        <v>719</v>
      </c>
      <c r="F150" s="2" t="s">
        <v>720</v>
      </c>
      <c r="G150" s="2" t="s">
        <v>721</v>
      </c>
      <c r="H150" s="2" t="s">
        <v>28</v>
      </c>
      <c r="I150" s="2" t="s">
        <v>722</v>
      </c>
      <c r="J150" s="4" t="n">
        <v>45730</v>
      </c>
      <c r="K150" s="4" t="n">
        <v>45760</v>
      </c>
      <c r="L150" s="27" t="n">
        <v>828.66</v>
      </c>
      <c r="M150" s="4" t="n">
        <v>45747</v>
      </c>
      <c r="N150" s="28" t="n">
        <v>17</v>
      </c>
      <c r="O150" s="28" t="n">
        <v>-13</v>
      </c>
      <c r="P150" s="29" t="n">
        <f aca="false">L150*N150</f>
        <v>14087.22</v>
      </c>
      <c r="Q150" s="29" t="n">
        <f aca="false">L150*O150</f>
        <v>-10772.58</v>
      </c>
      <c r="R150" s="8"/>
      <c r="XFC150" s="9"/>
      <c r="XFD150" s="9"/>
    </row>
    <row r="151" customFormat="false" ht="14.25" hidden="false" customHeight="true" outlineLevel="0" collapsed="false">
      <c r="A151" s="2" t="s">
        <v>135</v>
      </c>
      <c r="B151" s="2" t="s">
        <v>135</v>
      </c>
      <c r="C151" s="1" t="s">
        <v>178</v>
      </c>
      <c r="D151" s="2" t="s">
        <v>179</v>
      </c>
      <c r="E151" s="2" t="s">
        <v>723</v>
      </c>
      <c r="F151" s="2" t="s">
        <v>724</v>
      </c>
      <c r="G151" s="2" t="s">
        <v>725</v>
      </c>
      <c r="H151" s="2" t="s">
        <v>28</v>
      </c>
      <c r="I151" s="2" t="s">
        <v>726</v>
      </c>
      <c r="J151" s="4" t="n">
        <v>45698</v>
      </c>
      <c r="K151" s="4" t="n">
        <v>45726</v>
      </c>
      <c r="L151" s="27" t="n">
        <v>762.28</v>
      </c>
      <c r="M151" s="4" t="n">
        <v>45722</v>
      </c>
      <c r="N151" s="28" t="n">
        <v>24</v>
      </c>
      <c r="O151" s="28" t="n">
        <v>-4</v>
      </c>
      <c r="P151" s="29" t="n">
        <f aca="false">L151*N151</f>
        <v>18294.72</v>
      </c>
      <c r="Q151" s="29" t="n">
        <f aca="false">L151*O151</f>
        <v>-3049.12</v>
      </c>
      <c r="R151" s="8"/>
      <c r="XFC151" s="9"/>
      <c r="XFD151" s="9"/>
    </row>
    <row r="152" customFormat="false" ht="14.25" hidden="false" customHeight="true" outlineLevel="0" collapsed="false">
      <c r="A152" s="2" t="s">
        <v>135</v>
      </c>
      <c r="B152" s="2" t="s">
        <v>135</v>
      </c>
      <c r="C152" s="1" t="s">
        <v>192</v>
      </c>
      <c r="D152" s="2" t="s">
        <v>193</v>
      </c>
      <c r="E152" s="2" t="s">
        <v>727</v>
      </c>
      <c r="F152" s="2" t="s">
        <v>728</v>
      </c>
      <c r="G152" s="2" t="s">
        <v>729</v>
      </c>
      <c r="H152" s="2" t="s">
        <v>28</v>
      </c>
      <c r="I152" s="2" t="s">
        <v>197</v>
      </c>
      <c r="J152" s="4" t="n">
        <v>45642</v>
      </c>
      <c r="K152" s="4" t="n">
        <v>45687</v>
      </c>
      <c r="L152" s="27" t="n">
        <v>98.98</v>
      </c>
      <c r="M152" s="4" t="n">
        <v>45681</v>
      </c>
      <c r="N152" s="28" t="n">
        <v>39</v>
      </c>
      <c r="O152" s="28" t="n">
        <v>-6</v>
      </c>
      <c r="P152" s="29" t="n">
        <f aca="false">L152*N152</f>
        <v>3860.22</v>
      </c>
      <c r="Q152" s="29" t="n">
        <f aca="false">L152*O152</f>
        <v>-593.88</v>
      </c>
      <c r="R152" s="8"/>
      <c r="XFC152" s="9"/>
      <c r="XFD152" s="9"/>
    </row>
    <row r="153" customFormat="false" ht="14.25" hidden="false" customHeight="true" outlineLevel="0" collapsed="false">
      <c r="A153" s="2" t="s">
        <v>135</v>
      </c>
      <c r="B153" s="2" t="s">
        <v>135</v>
      </c>
      <c r="C153" s="1" t="s">
        <v>409</v>
      </c>
      <c r="D153" s="2" t="s">
        <v>410</v>
      </c>
      <c r="E153" s="2" t="s">
        <v>730</v>
      </c>
      <c r="F153" s="2" t="s">
        <v>731</v>
      </c>
      <c r="G153" s="2" t="s">
        <v>732</v>
      </c>
      <c r="H153" s="2" t="s">
        <v>28</v>
      </c>
      <c r="I153" s="2" t="s">
        <v>733</v>
      </c>
      <c r="J153" s="4" t="n">
        <v>45819</v>
      </c>
      <c r="K153" s="4" t="n">
        <v>45847</v>
      </c>
      <c r="L153" s="27" t="n">
        <v>4.12</v>
      </c>
      <c r="M153" s="4" t="n">
        <v>45838</v>
      </c>
      <c r="N153" s="28" t="n">
        <v>19</v>
      </c>
      <c r="O153" s="28" t="n">
        <v>-9</v>
      </c>
      <c r="P153" s="29" t="n">
        <f aca="false">L153*N153</f>
        <v>78.28</v>
      </c>
      <c r="Q153" s="29" t="n">
        <f aca="false">L153*O153</f>
        <v>-37.08</v>
      </c>
      <c r="R153" s="8"/>
      <c r="XFC153" s="9"/>
      <c r="XFD153" s="9"/>
    </row>
    <row r="154" customFormat="false" ht="14.25" hidden="false" customHeight="true" outlineLevel="0" collapsed="false">
      <c r="A154" s="2" t="s">
        <v>135</v>
      </c>
      <c r="B154" s="2" t="s">
        <v>135</v>
      </c>
      <c r="C154" s="1" t="s">
        <v>192</v>
      </c>
      <c r="D154" s="2" t="s">
        <v>193</v>
      </c>
      <c r="E154" s="2" t="s">
        <v>734</v>
      </c>
      <c r="F154" s="2" t="s">
        <v>735</v>
      </c>
      <c r="G154" s="2" t="s">
        <v>736</v>
      </c>
      <c r="H154" s="2" t="s">
        <v>28</v>
      </c>
      <c r="I154" s="2" t="s">
        <v>224</v>
      </c>
      <c r="J154" s="4" t="n">
        <v>45642</v>
      </c>
      <c r="K154" s="4" t="n">
        <v>45687</v>
      </c>
      <c r="L154" s="27" t="n">
        <v>933</v>
      </c>
      <c r="M154" s="4" t="n">
        <v>45681</v>
      </c>
      <c r="N154" s="28" t="n">
        <v>39</v>
      </c>
      <c r="O154" s="28" t="n">
        <v>-6</v>
      </c>
      <c r="P154" s="29" t="n">
        <f aca="false">L154*N154</f>
        <v>36387</v>
      </c>
      <c r="Q154" s="29" t="n">
        <f aca="false">L154*O154</f>
        <v>-5598</v>
      </c>
      <c r="R154" s="8"/>
      <c r="XFC154" s="9"/>
      <c r="XFD154" s="9"/>
    </row>
    <row r="155" customFormat="false" ht="14.25" hidden="false" customHeight="true" outlineLevel="0" collapsed="false">
      <c r="A155" s="2" t="s">
        <v>135</v>
      </c>
      <c r="B155" s="2" t="s">
        <v>135</v>
      </c>
      <c r="C155" s="1" t="s">
        <v>178</v>
      </c>
      <c r="D155" s="2" t="s">
        <v>179</v>
      </c>
      <c r="E155" s="2" t="s">
        <v>737</v>
      </c>
      <c r="F155" s="2" t="s">
        <v>738</v>
      </c>
      <c r="G155" s="2" t="s">
        <v>739</v>
      </c>
      <c r="H155" s="2" t="s">
        <v>28</v>
      </c>
      <c r="I155" s="2" t="s">
        <v>434</v>
      </c>
      <c r="J155" s="4" t="n">
        <v>45698</v>
      </c>
      <c r="K155" s="4" t="n">
        <v>45726</v>
      </c>
      <c r="L155" s="27" t="n">
        <v>51.51</v>
      </c>
      <c r="M155" s="4" t="n">
        <v>45722</v>
      </c>
      <c r="N155" s="28" t="n">
        <v>24</v>
      </c>
      <c r="O155" s="28" t="n">
        <v>-4</v>
      </c>
      <c r="P155" s="29" t="n">
        <f aca="false">L155*N155</f>
        <v>1236.24</v>
      </c>
      <c r="Q155" s="29" t="n">
        <f aca="false">L155*O155</f>
        <v>-206.04</v>
      </c>
      <c r="R155" s="8"/>
      <c r="XFC155" s="9"/>
      <c r="XFD155" s="9"/>
    </row>
    <row r="156" customFormat="false" ht="14.25" hidden="false" customHeight="true" outlineLevel="0" collapsed="false">
      <c r="A156" s="2" t="s">
        <v>135</v>
      </c>
      <c r="B156" s="2" t="s">
        <v>135</v>
      </c>
      <c r="C156" s="1" t="s">
        <v>168</v>
      </c>
      <c r="D156" s="2" t="s">
        <v>169</v>
      </c>
      <c r="E156" s="2" t="s">
        <v>740</v>
      </c>
      <c r="F156" s="2" t="s">
        <v>741</v>
      </c>
      <c r="G156" s="2" t="s">
        <v>742</v>
      </c>
      <c r="H156" s="2" t="s">
        <v>28</v>
      </c>
      <c r="I156" s="2" t="s">
        <v>743</v>
      </c>
      <c r="J156" s="4" t="n">
        <v>45666</v>
      </c>
      <c r="K156" s="4" t="n">
        <v>45696</v>
      </c>
      <c r="L156" s="27" t="n">
        <v>244.14</v>
      </c>
      <c r="M156" s="4" t="n">
        <v>45687</v>
      </c>
      <c r="N156" s="28" t="n">
        <v>21</v>
      </c>
      <c r="O156" s="28" t="n">
        <v>-9</v>
      </c>
      <c r="P156" s="29" t="n">
        <f aca="false">L156*N156</f>
        <v>5126.94</v>
      </c>
      <c r="Q156" s="29" t="n">
        <f aca="false">L156*O156</f>
        <v>-2197.26</v>
      </c>
      <c r="R156" s="8"/>
      <c r="XFC156" s="9"/>
      <c r="XFD156" s="9"/>
    </row>
    <row r="157" customFormat="false" ht="14.25" hidden="false" customHeight="true" outlineLevel="0" collapsed="false">
      <c r="A157" s="2" t="s">
        <v>135</v>
      </c>
      <c r="B157" s="2" t="s">
        <v>135</v>
      </c>
      <c r="C157" s="1" t="s">
        <v>301</v>
      </c>
      <c r="D157" s="2" t="s">
        <v>302</v>
      </c>
      <c r="E157" s="2" t="s">
        <v>744</v>
      </c>
      <c r="F157" s="2" t="s">
        <v>745</v>
      </c>
      <c r="G157" s="2" t="s">
        <v>746</v>
      </c>
      <c r="H157" s="2" t="s">
        <v>28</v>
      </c>
      <c r="I157" s="2" t="s">
        <v>306</v>
      </c>
      <c r="J157" s="4" t="n">
        <v>45667</v>
      </c>
      <c r="K157" s="4" t="n">
        <v>45697</v>
      </c>
      <c r="L157" s="27" t="n">
        <v>2961.02</v>
      </c>
      <c r="M157" s="4" t="n">
        <v>45687</v>
      </c>
      <c r="N157" s="28" t="n">
        <v>20</v>
      </c>
      <c r="O157" s="28" t="n">
        <v>-10</v>
      </c>
      <c r="P157" s="29" t="n">
        <f aca="false">L157*N157</f>
        <v>59220.4</v>
      </c>
      <c r="Q157" s="29" t="n">
        <f aca="false">L157*O157</f>
        <v>-29610.2</v>
      </c>
      <c r="R157" s="8"/>
      <c r="XFC157" s="9"/>
      <c r="XFD157" s="9"/>
    </row>
    <row r="158" customFormat="false" ht="14.25" hidden="false" customHeight="true" outlineLevel="0" collapsed="false">
      <c r="A158" s="2" t="s">
        <v>135</v>
      </c>
      <c r="B158" s="2" t="s">
        <v>135</v>
      </c>
      <c r="C158" s="1" t="s">
        <v>192</v>
      </c>
      <c r="D158" s="2" t="s">
        <v>193</v>
      </c>
      <c r="E158" s="2" t="s">
        <v>747</v>
      </c>
      <c r="F158" s="2" t="s">
        <v>748</v>
      </c>
      <c r="G158" s="2" t="s">
        <v>749</v>
      </c>
      <c r="H158" s="2" t="s">
        <v>28</v>
      </c>
      <c r="I158" s="2" t="s">
        <v>750</v>
      </c>
      <c r="J158" s="4" t="n">
        <v>45703</v>
      </c>
      <c r="K158" s="4" t="n">
        <v>45733</v>
      </c>
      <c r="L158" s="27" t="n">
        <v>181</v>
      </c>
      <c r="M158" s="4" t="n">
        <v>45723</v>
      </c>
      <c r="N158" s="28" t="n">
        <v>20</v>
      </c>
      <c r="O158" s="28" t="n">
        <v>-10</v>
      </c>
      <c r="P158" s="29" t="n">
        <f aca="false">L158*N158</f>
        <v>3620</v>
      </c>
      <c r="Q158" s="29" t="n">
        <f aca="false">L158*O158</f>
        <v>-1810</v>
      </c>
      <c r="R158" s="8"/>
      <c r="XFC158" s="9"/>
      <c r="XFD158" s="9"/>
    </row>
    <row r="159" customFormat="false" ht="14.25" hidden="false" customHeight="true" outlineLevel="0" collapsed="false">
      <c r="A159" s="2" t="s">
        <v>135</v>
      </c>
      <c r="B159" s="2" t="s">
        <v>135</v>
      </c>
      <c r="C159" s="1" t="s">
        <v>178</v>
      </c>
      <c r="D159" s="2" t="s">
        <v>179</v>
      </c>
      <c r="E159" s="2" t="s">
        <v>751</v>
      </c>
      <c r="F159" s="2" t="s">
        <v>752</v>
      </c>
      <c r="G159" s="2" t="s">
        <v>753</v>
      </c>
      <c r="H159" s="2" t="s">
        <v>28</v>
      </c>
      <c r="I159" s="2" t="s">
        <v>754</v>
      </c>
      <c r="J159" s="4" t="n">
        <v>45757</v>
      </c>
      <c r="K159" s="4" t="n">
        <v>45785</v>
      </c>
      <c r="L159" s="27" t="n">
        <v>75.24</v>
      </c>
      <c r="M159" s="4" t="n">
        <v>45775</v>
      </c>
      <c r="N159" s="28" t="n">
        <v>18</v>
      </c>
      <c r="O159" s="28" t="n">
        <v>-10</v>
      </c>
      <c r="P159" s="29" t="n">
        <f aca="false">L159*N159</f>
        <v>1354.32</v>
      </c>
      <c r="Q159" s="29" t="n">
        <f aca="false">L159*O159</f>
        <v>-752.4</v>
      </c>
      <c r="R159" s="8"/>
      <c r="XFC159" s="9"/>
      <c r="XFD159" s="9"/>
    </row>
    <row r="160" customFormat="false" ht="14.25" hidden="false" customHeight="true" outlineLevel="0" collapsed="false">
      <c r="A160" s="2" t="s">
        <v>135</v>
      </c>
      <c r="B160" s="2" t="s">
        <v>135</v>
      </c>
      <c r="C160" s="1" t="s">
        <v>178</v>
      </c>
      <c r="D160" s="2" t="s">
        <v>179</v>
      </c>
      <c r="E160" s="2" t="s">
        <v>755</v>
      </c>
      <c r="F160" s="2" t="s">
        <v>756</v>
      </c>
      <c r="G160" s="2" t="s">
        <v>757</v>
      </c>
      <c r="H160" s="2" t="s">
        <v>28</v>
      </c>
      <c r="I160" s="2" t="s">
        <v>758</v>
      </c>
      <c r="J160" s="4" t="n">
        <v>45757</v>
      </c>
      <c r="K160" s="4" t="n">
        <v>45785</v>
      </c>
      <c r="L160" s="27" t="n">
        <v>523.76</v>
      </c>
      <c r="M160" s="4" t="n">
        <v>45775</v>
      </c>
      <c r="N160" s="28" t="n">
        <v>18</v>
      </c>
      <c r="O160" s="28" t="n">
        <v>-10</v>
      </c>
      <c r="P160" s="29" t="n">
        <f aca="false">L160*N160</f>
        <v>9427.68</v>
      </c>
      <c r="Q160" s="29" t="n">
        <f aca="false">L160*O160</f>
        <v>-5237.6</v>
      </c>
      <c r="R160" s="8"/>
      <c r="XFC160" s="9"/>
      <c r="XFD160" s="9"/>
    </row>
    <row r="161" customFormat="false" ht="14.25" hidden="false" customHeight="true" outlineLevel="0" collapsed="false">
      <c r="A161" s="2" t="s">
        <v>135</v>
      </c>
      <c r="B161" s="2" t="s">
        <v>135</v>
      </c>
      <c r="C161" s="1" t="s">
        <v>409</v>
      </c>
      <c r="D161" s="2" t="s">
        <v>410</v>
      </c>
      <c r="E161" s="2" t="s">
        <v>759</v>
      </c>
      <c r="F161" s="2" t="s">
        <v>760</v>
      </c>
      <c r="G161" s="2" t="s">
        <v>761</v>
      </c>
      <c r="H161" s="2" t="s">
        <v>28</v>
      </c>
      <c r="I161" s="2" t="s">
        <v>762</v>
      </c>
      <c r="J161" s="4" t="n">
        <v>45828</v>
      </c>
      <c r="K161" s="4" t="n">
        <v>45858</v>
      </c>
      <c r="L161" s="27" t="n">
        <v>366.86</v>
      </c>
      <c r="M161" s="4" t="n">
        <v>45838</v>
      </c>
      <c r="N161" s="28" t="n">
        <v>10</v>
      </c>
      <c r="O161" s="28" t="n">
        <v>-20</v>
      </c>
      <c r="P161" s="29" t="n">
        <f aca="false">L161*N161</f>
        <v>3668.6</v>
      </c>
      <c r="Q161" s="29" t="n">
        <f aca="false">L161*O161</f>
        <v>-7337.2</v>
      </c>
      <c r="R161" s="8"/>
      <c r="XFC161" s="9"/>
      <c r="XFD161" s="9"/>
    </row>
    <row r="162" customFormat="false" ht="14.25" hidden="false" customHeight="true" outlineLevel="0" collapsed="false">
      <c r="A162" s="2" t="s">
        <v>135</v>
      </c>
      <c r="B162" s="2" t="s">
        <v>135</v>
      </c>
      <c r="C162" s="1" t="s">
        <v>763</v>
      </c>
      <c r="D162" s="2" t="s">
        <v>764</v>
      </c>
      <c r="E162" s="2" t="s">
        <v>765</v>
      </c>
      <c r="F162" s="2" t="s">
        <v>766</v>
      </c>
      <c r="G162" s="2" t="s">
        <v>767</v>
      </c>
      <c r="H162" s="2" t="s">
        <v>28</v>
      </c>
      <c r="I162" s="2" t="s">
        <v>768</v>
      </c>
      <c r="J162" s="4" t="n">
        <v>45807</v>
      </c>
      <c r="K162" s="4" t="n">
        <v>45837</v>
      </c>
      <c r="L162" s="27" t="n">
        <v>3661</v>
      </c>
      <c r="M162" s="4" t="n">
        <v>45824</v>
      </c>
      <c r="N162" s="28" t="n">
        <v>17</v>
      </c>
      <c r="O162" s="28" t="n">
        <v>-13</v>
      </c>
      <c r="P162" s="29" t="n">
        <f aca="false">L162*N162</f>
        <v>62237</v>
      </c>
      <c r="Q162" s="29" t="n">
        <f aca="false">L162*O162</f>
        <v>-47593</v>
      </c>
      <c r="R162" s="8"/>
      <c r="XFC162" s="9"/>
      <c r="XFD162" s="9"/>
    </row>
    <row r="163" customFormat="false" ht="14.25" hidden="false" customHeight="true" outlineLevel="0" collapsed="false">
      <c r="A163" s="2" t="s">
        <v>135</v>
      </c>
      <c r="B163" s="2" t="s">
        <v>135</v>
      </c>
      <c r="C163" s="1" t="s">
        <v>168</v>
      </c>
      <c r="D163" s="2" t="s">
        <v>169</v>
      </c>
      <c r="E163" s="2" t="s">
        <v>769</v>
      </c>
      <c r="F163" s="2" t="s">
        <v>770</v>
      </c>
      <c r="G163" s="2" t="s">
        <v>771</v>
      </c>
      <c r="H163" s="2" t="s">
        <v>28</v>
      </c>
      <c r="I163" s="2" t="s">
        <v>630</v>
      </c>
      <c r="J163" s="4" t="n">
        <v>45695</v>
      </c>
      <c r="K163" s="4" t="n">
        <v>45729</v>
      </c>
      <c r="L163" s="27" t="n">
        <v>16.62</v>
      </c>
      <c r="M163" s="4" t="n">
        <v>45719</v>
      </c>
      <c r="N163" s="28" t="n">
        <v>24</v>
      </c>
      <c r="O163" s="28" t="n">
        <v>-10</v>
      </c>
      <c r="P163" s="29" t="n">
        <f aca="false">L163*N163</f>
        <v>398.88</v>
      </c>
      <c r="Q163" s="29" t="n">
        <f aca="false">L163*O163</f>
        <v>-166.2</v>
      </c>
      <c r="R163" s="8"/>
      <c r="XFC163" s="9"/>
      <c r="XFD163" s="9"/>
    </row>
    <row r="164" customFormat="false" ht="14.25" hidden="false" customHeight="true" outlineLevel="0" collapsed="false">
      <c r="A164" s="2" t="s">
        <v>135</v>
      </c>
      <c r="B164" s="2" t="s">
        <v>135</v>
      </c>
      <c r="C164" s="1" t="s">
        <v>168</v>
      </c>
      <c r="D164" s="2" t="s">
        <v>169</v>
      </c>
      <c r="E164" s="2" t="s">
        <v>772</v>
      </c>
      <c r="F164" s="2" t="s">
        <v>773</v>
      </c>
      <c r="G164" s="2" t="s">
        <v>774</v>
      </c>
      <c r="H164" s="2" t="s">
        <v>28</v>
      </c>
      <c r="I164" s="2" t="s">
        <v>775</v>
      </c>
      <c r="J164" s="4" t="n">
        <v>45697</v>
      </c>
      <c r="K164" s="4" t="n">
        <v>45730</v>
      </c>
      <c r="L164" s="27" t="n">
        <v>299.57</v>
      </c>
      <c r="M164" s="4" t="n">
        <v>45719</v>
      </c>
      <c r="N164" s="28" t="n">
        <v>22</v>
      </c>
      <c r="O164" s="28" t="n">
        <v>-11</v>
      </c>
      <c r="P164" s="29" t="n">
        <f aca="false">L164*N164</f>
        <v>6590.54</v>
      </c>
      <c r="Q164" s="29" t="n">
        <f aca="false">L164*O164</f>
        <v>-3295.27</v>
      </c>
      <c r="R164" s="8"/>
      <c r="XFC164" s="9"/>
      <c r="XFD164" s="9"/>
    </row>
    <row r="165" customFormat="false" ht="14.25" hidden="false" customHeight="true" outlineLevel="0" collapsed="false">
      <c r="A165" s="2" t="s">
        <v>135</v>
      </c>
      <c r="B165" s="2" t="s">
        <v>135</v>
      </c>
      <c r="C165" s="1" t="s">
        <v>178</v>
      </c>
      <c r="D165" s="2" t="s">
        <v>179</v>
      </c>
      <c r="E165" s="2" t="s">
        <v>776</v>
      </c>
      <c r="F165" s="2" t="s">
        <v>777</v>
      </c>
      <c r="G165" s="2" t="s">
        <v>778</v>
      </c>
      <c r="H165" s="2" t="s">
        <v>28</v>
      </c>
      <c r="I165" s="2" t="s">
        <v>779</v>
      </c>
      <c r="J165" s="4" t="n">
        <v>45791</v>
      </c>
      <c r="K165" s="4" t="n">
        <v>45817</v>
      </c>
      <c r="L165" s="27" t="n">
        <v>384.93</v>
      </c>
      <c r="M165" s="4" t="n">
        <v>45803</v>
      </c>
      <c r="N165" s="28" t="n">
        <v>12</v>
      </c>
      <c r="O165" s="28" t="n">
        <v>-14</v>
      </c>
      <c r="P165" s="29" t="n">
        <f aca="false">L165*N165</f>
        <v>4619.16</v>
      </c>
      <c r="Q165" s="29" t="n">
        <f aca="false">L165*O165</f>
        <v>-5389.02</v>
      </c>
      <c r="R165" s="8"/>
      <c r="XFC165" s="9"/>
      <c r="XFD165" s="9"/>
    </row>
    <row r="166" customFormat="false" ht="14.25" hidden="false" customHeight="true" outlineLevel="0" collapsed="false">
      <c r="A166" s="2" t="s">
        <v>135</v>
      </c>
      <c r="B166" s="2" t="s">
        <v>135</v>
      </c>
      <c r="C166" s="1" t="s">
        <v>178</v>
      </c>
      <c r="D166" s="2" t="s">
        <v>179</v>
      </c>
      <c r="E166" s="2" t="s">
        <v>780</v>
      </c>
      <c r="F166" s="2" t="s">
        <v>781</v>
      </c>
      <c r="G166" s="2" t="s">
        <v>782</v>
      </c>
      <c r="H166" s="2" t="s">
        <v>28</v>
      </c>
      <c r="I166" s="2" t="s">
        <v>783</v>
      </c>
      <c r="J166" s="4" t="n">
        <v>45757</v>
      </c>
      <c r="K166" s="4" t="n">
        <v>45785</v>
      </c>
      <c r="L166" s="27" t="n">
        <v>204.95</v>
      </c>
      <c r="M166" s="4" t="n">
        <v>45775</v>
      </c>
      <c r="N166" s="28" t="n">
        <v>18</v>
      </c>
      <c r="O166" s="28" t="n">
        <v>-10</v>
      </c>
      <c r="P166" s="29" t="n">
        <f aca="false">L166*N166</f>
        <v>3689.1</v>
      </c>
      <c r="Q166" s="29" t="n">
        <f aca="false">L166*O166</f>
        <v>-2049.5</v>
      </c>
      <c r="R166" s="8"/>
      <c r="XFC166" s="9"/>
      <c r="XFD166" s="9"/>
    </row>
    <row r="167" customFormat="false" ht="14.25" hidden="false" customHeight="true" outlineLevel="0" collapsed="false">
      <c r="A167" s="2" t="s">
        <v>135</v>
      </c>
      <c r="B167" s="2" t="s">
        <v>135</v>
      </c>
      <c r="C167" s="1" t="s">
        <v>178</v>
      </c>
      <c r="D167" s="2" t="s">
        <v>179</v>
      </c>
      <c r="E167" s="2" t="s">
        <v>784</v>
      </c>
      <c r="F167" s="2" t="s">
        <v>785</v>
      </c>
      <c r="G167" s="2" t="s">
        <v>786</v>
      </c>
      <c r="H167" s="2" t="s">
        <v>28</v>
      </c>
      <c r="I167" s="2" t="s">
        <v>787</v>
      </c>
      <c r="J167" s="4" t="n">
        <v>45791</v>
      </c>
      <c r="K167" s="4" t="n">
        <v>45817</v>
      </c>
      <c r="L167" s="27" t="n">
        <v>136267.49</v>
      </c>
      <c r="M167" s="4" t="n">
        <v>45803</v>
      </c>
      <c r="N167" s="28" t="n">
        <v>12</v>
      </c>
      <c r="O167" s="28" t="n">
        <v>-14</v>
      </c>
      <c r="P167" s="29" t="n">
        <f aca="false">L167*N167</f>
        <v>1635209.88</v>
      </c>
      <c r="Q167" s="29" t="n">
        <f aca="false">L167*O167</f>
        <v>-1907744.86</v>
      </c>
      <c r="R167" s="8"/>
      <c r="XFC167" s="9"/>
      <c r="XFD167" s="9"/>
    </row>
    <row r="168" customFormat="false" ht="14.25" hidden="false" customHeight="true" outlineLevel="0" collapsed="false">
      <c r="A168" s="2" t="s">
        <v>135</v>
      </c>
      <c r="B168" s="2" t="s">
        <v>135</v>
      </c>
      <c r="C168" s="1" t="s">
        <v>152</v>
      </c>
      <c r="D168" s="2" t="s">
        <v>153</v>
      </c>
      <c r="E168" s="2" t="s">
        <v>788</v>
      </c>
      <c r="F168" s="2" t="s">
        <v>789</v>
      </c>
      <c r="G168" s="2" t="s">
        <v>790</v>
      </c>
      <c r="H168" s="2" t="s">
        <v>28</v>
      </c>
      <c r="I168" s="2" t="s">
        <v>791</v>
      </c>
      <c r="J168" s="4" t="n">
        <v>45672</v>
      </c>
      <c r="K168" s="4" t="n">
        <v>45726</v>
      </c>
      <c r="L168" s="27" t="n">
        <v>1634.8</v>
      </c>
      <c r="M168" s="4" t="n">
        <v>45707</v>
      </c>
      <c r="N168" s="28" t="n">
        <v>35</v>
      </c>
      <c r="O168" s="28" t="n">
        <v>-19</v>
      </c>
      <c r="P168" s="29" t="n">
        <f aca="false">L168*N168</f>
        <v>57218</v>
      </c>
      <c r="Q168" s="29" t="n">
        <f aca="false">L168*O168</f>
        <v>-31061.2</v>
      </c>
      <c r="R168" s="8"/>
      <c r="XFC168" s="9"/>
      <c r="XFD168" s="9"/>
    </row>
    <row r="169" customFormat="false" ht="14.25" hidden="false" customHeight="true" outlineLevel="0" collapsed="false">
      <c r="A169" s="2" t="s">
        <v>135</v>
      </c>
      <c r="B169" s="2" t="s">
        <v>135</v>
      </c>
      <c r="C169" s="1" t="s">
        <v>792</v>
      </c>
      <c r="D169" s="2" t="s">
        <v>793</v>
      </c>
      <c r="E169" s="2" t="s">
        <v>794</v>
      </c>
      <c r="F169" s="2" t="s">
        <v>795</v>
      </c>
      <c r="G169" s="2" t="s">
        <v>796</v>
      </c>
      <c r="H169" s="2" t="s">
        <v>28</v>
      </c>
      <c r="I169" s="2" t="s">
        <v>797</v>
      </c>
      <c r="J169" s="4" t="n">
        <v>45797</v>
      </c>
      <c r="K169" s="4" t="n">
        <v>45827</v>
      </c>
      <c r="L169" s="27" t="n">
        <v>2255.45</v>
      </c>
      <c r="M169" s="4" t="n">
        <v>45806</v>
      </c>
      <c r="N169" s="28" t="n">
        <v>9</v>
      </c>
      <c r="O169" s="28" t="n">
        <v>-21</v>
      </c>
      <c r="P169" s="29" t="n">
        <f aca="false">L169*N169</f>
        <v>20299.05</v>
      </c>
      <c r="Q169" s="29" t="n">
        <f aca="false">L169*O169</f>
        <v>-47364.45</v>
      </c>
      <c r="R169" s="8"/>
      <c r="XFC169" s="9"/>
      <c r="XFD169" s="9"/>
    </row>
    <row r="170" customFormat="false" ht="14.25" hidden="false" customHeight="true" outlineLevel="0" collapsed="false">
      <c r="A170" s="2" t="s">
        <v>135</v>
      </c>
      <c r="B170" s="2" t="s">
        <v>135</v>
      </c>
      <c r="C170" s="1" t="s">
        <v>168</v>
      </c>
      <c r="D170" s="2" t="s">
        <v>169</v>
      </c>
      <c r="E170" s="2" t="s">
        <v>798</v>
      </c>
      <c r="F170" s="2" t="s">
        <v>799</v>
      </c>
      <c r="G170" s="2" t="s">
        <v>800</v>
      </c>
      <c r="H170" s="2" t="s">
        <v>28</v>
      </c>
      <c r="I170" s="2" t="s">
        <v>801</v>
      </c>
      <c r="J170" s="4" t="n">
        <v>45724</v>
      </c>
      <c r="K170" s="4" t="n">
        <v>45758</v>
      </c>
      <c r="L170" s="27" t="n">
        <v>163.52</v>
      </c>
      <c r="M170" s="4" t="n">
        <v>45747</v>
      </c>
      <c r="N170" s="28" t="n">
        <v>23</v>
      </c>
      <c r="O170" s="28" t="n">
        <v>-11</v>
      </c>
      <c r="P170" s="29" t="n">
        <f aca="false">L170*N170</f>
        <v>3760.96</v>
      </c>
      <c r="Q170" s="29" t="n">
        <f aca="false">L170*O170</f>
        <v>-1798.72</v>
      </c>
      <c r="R170" s="8"/>
      <c r="XFC170" s="9"/>
      <c r="XFD170" s="9"/>
    </row>
    <row r="171" customFormat="false" ht="14.25" hidden="false" customHeight="true" outlineLevel="0" collapsed="false">
      <c r="A171" s="2" t="s">
        <v>135</v>
      </c>
      <c r="B171" s="2" t="s">
        <v>135</v>
      </c>
      <c r="C171" s="1" t="s">
        <v>192</v>
      </c>
      <c r="D171" s="2" t="s">
        <v>193</v>
      </c>
      <c r="E171" s="2" t="s">
        <v>802</v>
      </c>
      <c r="F171" s="2" t="s">
        <v>803</v>
      </c>
      <c r="G171" s="2" t="s">
        <v>804</v>
      </c>
      <c r="H171" s="2" t="s">
        <v>28</v>
      </c>
      <c r="I171" s="2" t="s">
        <v>660</v>
      </c>
      <c r="J171" s="4" t="n">
        <v>45642</v>
      </c>
      <c r="K171" s="4" t="n">
        <v>45687</v>
      </c>
      <c r="L171" s="27" t="n">
        <v>99.44</v>
      </c>
      <c r="M171" s="4" t="n">
        <v>45681</v>
      </c>
      <c r="N171" s="28" t="n">
        <v>39</v>
      </c>
      <c r="O171" s="28" t="n">
        <v>-6</v>
      </c>
      <c r="P171" s="29" t="n">
        <f aca="false">L171*N171</f>
        <v>3878.16</v>
      </c>
      <c r="Q171" s="29" t="n">
        <f aca="false">L171*O171</f>
        <v>-596.64</v>
      </c>
      <c r="R171" s="8"/>
      <c r="XFC171" s="9"/>
      <c r="XFD171" s="9"/>
    </row>
    <row r="172" customFormat="false" ht="14.25" hidden="false" customHeight="true" outlineLevel="0" collapsed="false">
      <c r="A172" s="2" t="s">
        <v>135</v>
      </c>
      <c r="B172" s="2" t="s">
        <v>135</v>
      </c>
      <c r="C172" s="1" t="s">
        <v>178</v>
      </c>
      <c r="D172" s="2" t="s">
        <v>179</v>
      </c>
      <c r="E172" s="2" t="s">
        <v>805</v>
      </c>
      <c r="F172" s="2" t="s">
        <v>806</v>
      </c>
      <c r="G172" s="2" t="s">
        <v>807</v>
      </c>
      <c r="H172" s="2" t="s">
        <v>28</v>
      </c>
      <c r="I172" s="2" t="s">
        <v>808</v>
      </c>
      <c r="J172" s="4" t="n">
        <v>45791</v>
      </c>
      <c r="K172" s="4" t="n">
        <v>45817</v>
      </c>
      <c r="L172" s="27" t="n">
        <v>4360.37</v>
      </c>
      <c r="M172" s="4" t="n">
        <v>45803</v>
      </c>
      <c r="N172" s="28" t="n">
        <v>12</v>
      </c>
      <c r="O172" s="28" t="n">
        <v>-14</v>
      </c>
      <c r="P172" s="29" t="n">
        <f aca="false">L172*N172</f>
        <v>52324.44</v>
      </c>
      <c r="Q172" s="29" t="n">
        <f aca="false">L172*O172</f>
        <v>-61045.18</v>
      </c>
      <c r="R172" s="8"/>
      <c r="XFC172" s="9"/>
      <c r="XFD172" s="9"/>
    </row>
    <row r="173" customFormat="false" ht="14.25" hidden="false" customHeight="true" outlineLevel="0" collapsed="false">
      <c r="A173" s="2" t="s">
        <v>135</v>
      </c>
      <c r="B173" s="2" t="s">
        <v>135</v>
      </c>
      <c r="C173" s="1" t="s">
        <v>142</v>
      </c>
      <c r="D173" s="2" t="s">
        <v>143</v>
      </c>
      <c r="E173" s="2" t="s">
        <v>809</v>
      </c>
      <c r="F173" s="2" t="s">
        <v>810</v>
      </c>
      <c r="G173" s="2" t="s">
        <v>811</v>
      </c>
      <c r="H173" s="2" t="s">
        <v>28</v>
      </c>
      <c r="I173" s="2" t="s">
        <v>151</v>
      </c>
      <c r="J173" s="4" t="n">
        <v>45715</v>
      </c>
      <c r="K173" s="4" t="n">
        <v>45745</v>
      </c>
      <c r="L173" s="27" t="n">
        <v>115.82</v>
      </c>
      <c r="M173" s="4" t="n">
        <v>45727</v>
      </c>
      <c r="N173" s="28" t="n">
        <v>12</v>
      </c>
      <c r="O173" s="28" t="n">
        <v>-18</v>
      </c>
      <c r="P173" s="29" t="n">
        <f aca="false">L173*N173</f>
        <v>1389.84</v>
      </c>
      <c r="Q173" s="29" t="n">
        <f aca="false">L173*O173</f>
        <v>-2084.76</v>
      </c>
      <c r="R173" s="8"/>
      <c r="XFC173" s="9"/>
      <c r="XFD173" s="9"/>
    </row>
    <row r="174" customFormat="false" ht="14.25" hidden="false" customHeight="true" outlineLevel="0" collapsed="false">
      <c r="A174" s="2" t="s">
        <v>135</v>
      </c>
      <c r="B174" s="2" t="s">
        <v>135</v>
      </c>
      <c r="C174" s="1" t="s">
        <v>178</v>
      </c>
      <c r="D174" s="2" t="s">
        <v>179</v>
      </c>
      <c r="E174" s="2" t="s">
        <v>812</v>
      </c>
      <c r="F174" s="2" t="s">
        <v>813</v>
      </c>
      <c r="G174" s="2" t="s">
        <v>814</v>
      </c>
      <c r="H174" s="2" t="s">
        <v>28</v>
      </c>
      <c r="I174" s="2" t="s">
        <v>815</v>
      </c>
      <c r="J174" s="4" t="n">
        <v>45819</v>
      </c>
      <c r="K174" s="4" t="n">
        <v>45848</v>
      </c>
      <c r="L174" s="27" t="n">
        <v>521.36</v>
      </c>
      <c r="M174" s="4" t="n">
        <v>45826</v>
      </c>
      <c r="N174" s="28" t="n">
        <v>7</v>
      </c>
      <c r="O174" s="28" t="n">
        <v>-22</v>
      </c>
      <c r="P174" s="29" t="n">
        <f aca="false">L174*N174</f>
        <v>3649.52</v>
      </c>
      <c r="Q174" s="29" t="n">
        <f aca="false">L174*O174</f>
        <v>-11469.92</v>
      </c>
      <c r="R174" s="8"/>
      <c r="XFC174" s="9"/>
      <c r="XFD174" s="9"/>
    </row>
    <row r="175" customFormat="false" ht="14.25" hidden="false" customHeight="true" outlineLevel="0" collapsed="false">
      <c r="A175" s="2" t="s">
        <v>135</v>
      </c>
      <c r="B175" s="2" t="s">
        <v>135</v>
      </c>
      <c r="C175" s="1" t="s">
        <v>168</v>
      </c>
      <c r="D175" s="2" t="s">
        <v>169</v>
      </c>
      <c r="E175" s="2" t="s">
        <v>816</v>
      </c>
      <c r="F175" s="2" t="s">
        <v>817</v>
      </c>
      <c r="G175" s="2" t="s">
        <v>818</v>
      </c>
      <c r="H175" s="2" t="s">
        <v>28</v>
      </c>
      <c r="I175" s="2" t="s">
        <v>819</v>
      </c>
      <c r="J175" s="4" t="n">
        <v>45817</v>
      </c>
      <c r="K175" s="4" t="n">
        <v>45847</v>
      </c>
      <c r="L175" s="27" t="n">
        <v>79.84</v>
      </c>
      <c r="M175" s="4" t="n">
        <v>45819</v>
      </c>
      <c r="N175" s="28" t="n">
        <v>2</v>
      </c>
      <c r="O175" s="28" t="n">
        <v>-28</v>
      </c>
      <c r="P175" s="29" t="n">
        <f aca="false">L175*N175</f>
        <v>159.68</v>
      </c>
      <c r="Q175" s="29" t="n">
        <f aca="false">L175*O175</f>
        <v>-2235.52</v>
      </c>
      <c r="R175" s="8"/>
      <c r="XFC175" s="9"/>
      <c r="XFD175" s="9"/>
    </row>
    <row r="176" customFormat="false" ht="14.25" hidden="false" customHeight="true" outlineLevel="0" collapsed="false">
      <c r="A176" s="2" t="s">
        <v>135</v>
      </c>
      <c r="B176" s="2" t="s">
        <v>135</v>
      </c>
      <c r="C176" s="1" t="s">
        <v>152</v>
      </c>
      <c r="D176" s="2" t="s">
        <v>153</v>
      </c>
      <c r="E176" s="2" t="s">
        <v>820</v>
      </c>
      <c r="F176" s="2" t="s">
        <v>821</v>
      </c>
      <c r="G176" s="2" t="s">
        <v>822</v>
      </c>
      <c r="H176" s="2" t="s">
        <v>28</v>
      </c>
      <c r="I176" s="2" t="s">
        <v>823</v>
      </c>
      <c r="J176" s="4" t="n">
        <v>45672</v>
      </c>
      <c r="K176" s="4" t="n">
        <v>45726</v>
      </c>
      <c r="L176" s="27" t="n">
        <v>10382.17</v>
      </c>
      <c r="M176" s="4" t="n">
        <v>45707</v>
      </c>
      <c r="N176" s="28" t="n">
        <v>35</v>
      </c>
      <c r="O176" s="28" t="n">
        <v>-19</v>
      </c>
      <c r="P176" s="29" t="n">
        <f aca="false">L176*N176</f>
        <v>363375.95</v>
      </c>
      <c r="Q176" s="29" t="n">
        <f aca="false">L176*O176</f>
        <v>-197261.23</v>
      </c>
      <c r="R176" s="8"/>
      <c r="XFC176" s="9"/>
      <c r="XFD176" s="9"/>
    </row>
    <row r="177" customFormat="false" ht="14.25" hidden="false" customHeight="true" outlineLevel="0" collapsed="false">
      <c r="A177" s="2" t="s">
        <v>135</v>
      </c>
      <c r="B177" s="2" t="s">
        <v>135</v>
      </c>
      <c r="C177" s="1" t="s">
        <v>168</v>
      </c>
      <c r="D177" s="2" t="s">
        <v>169</v>
      </c>
      <c r="E177" s="2" t="s">
        <v>824</v>
      </c>
      <c r="F177" s="2" t="s">
        <v>825</v>
      </c>
      <c r="G177" s="2" t="s">
        <v>826</v>
      </c>
      <c r="H177" s="2" t="s">
        <v>28</v>
      </c>
      <c r="I177" s="2" t="s">
        <v>827</v>
      </c>
      <c r="J177" s="4" t="n">
        <v>45764</v>
      </c>
      <c r="K177" s="4" t="n">
        <v>45794</v>
      </c>
      <c r="L177" s="27" t="n">
        <v>29.98</v>
      </c>
      <c r="M177" s="4" t="n">
        <v>45783</v>
      </c>
      <c r="N177" s="28" t="n">
        <v>19</v>
      </c>
      <c r="O177" s="28" t="n">
        <v>-11</v>
      </c>
      <c r="P177" s="29" t="n">
        <f aca="false">L177*N177</f>
        <v>569.62</v>
      </c>
      <c r="Q177" s="29" t="n">
        <f aca="false">L177*O177</f>
        <v>-329.78</v>
      </c>
      <c r="R177" s="8"/>
      <c r="XFC177" s="9"/>
      <c r="XFD177" s="9"/>
    </row>
    <row r="178" customFormat="false" ht="14.25" hidden="false" customHeight="true" outlineLevel="0" collapsed="false">
      <c r="A178" s="2" t="s">
        <v>135</v>
      </c>
      <c r="B178" s="2" t="s">
        <v>135</v>
      </c>
      <c r="C178" s="1" t="s">
        <v>168</v>
      </c>
      <c r="D178" s="2" t="s">
        <v>169</v>
      </c>
      <c r="E178" s="2" t="s">
        <v>828</v>
      </c>
      <c r="F178" s="2" t="s">
        <v>829</v>
      </c>
      <c r="G178" s="2" t="s">
        <v>830</v>
      </c>
      <c r="H178" s="2" t="s">
        <v>28</v>
      </c>
      <c r="I178" s="2" t="s">
        <v>831</v>
      </c>
      <c r="J178" s="4" t="n">
        <v>45758</v>
      </c>
      <c r="K178" s="4" t="n">
        <v>45792</v>
      </c>
      <c r="L178" s="27" t="n">
        <v>895.31</v>
      </c>
      <c r="M178" s="4" t="n">
        <v>45783</v>
      </c>
      <c r="N178" s="28" t="n">
        <v>25</v>
      </c>
      <c r="O178" s="28" t="n">
        <v>-9</v>
      </c>
      <c r="P178" s="29" t="n">
        <f aca="false">L178*N178</f>
        <v>22382.75</v>
      </c>
      <c r="Q178" s="29" t="n">
        <f aca="false">L178*O178</f>
        <v>-8057.79</v>
      </c>
      <c r="R178" s="8"/>
      <c r="XFC178" s="9"/>
      <c r="XFD178" s="9"/>
    </row>
    <row r="179" customFormat="false" ht="14.25" hidden="false" customHeight="true" outlineLevel="0" collapsed="false">
      <c r="A179" s="2" t="s">
        <v>135</v>
      </c>
      <c r="B179" s="2" t="s">
        <v>135</v>
      </c>
      <c r="C179" s="1" t="s">
        <v>178</v>
      </c>
      <c r="D179" s="2" t="s">
        <v>179</v>
      </c>
      <c r="E179" s="2" t="s">
        <v>832</v>
      </c>
      <c r="F179" s="2" t="s">
        <v>833</v>
      </c>
      <c r="G179" s="2" t="s">
        <v>834</v>
      </c>
      <c r="H179" s="2" t="s">
        <v>28</v>
      </c>
      <c r="I179" s="2" t="s">
        <v>835</v>
      </c>
      <c r="J179" s="4" t="n">
        <v>45757</v>
      </c>
      <c r="K179" s="4" t="n">
        <v>45785</v>
      </c>
      <c r="L179" s="27" t="n">
        <v>618.42</v>
      </c>
      <c r="M179" s="4" t="n">
        <v>45775</v>
      </c>
      <c r="N179" s="28" t="n">
        <v>18</v>
      </c>
      <c r="O179" s="28" t="n">
        <v>-10</v>
      </c>
      <c r="P179" s="29" t="n">
        <f aca="false">L179*N179</f>
        <v>11131.56</v>
      </c>
      <c r="Q179" s="29" t="n">
        <f aca="false">L179*O179</f>
        <v>-6184.2</v>
      </c>
      <c r="R179" s="8"/>
      <c r="XFC179" s="9"/>
      <c r="XFD179" s="9"/>
    </row>
    <row r="180" customFormat="false" ht="14.25" hidden="false" customHeight="true" outlineLevel="0" collapsed="false">
      <c r="A180" s="2" t="s">
        <v>135</v>
      </c>
      <c r="B180" s="2" t="s">
        <v>135</v>
      </c>
      <c r="C180" s="1" t="s">
        <v>168</v>
      </c>
      <c r="D180" s="2" t="s">
        <v>169</v>
      </c>
      <c r="E180" s="2" t="s">
        <v>836</v>
      </c>
      <c r="F180" s="2" t="s">
        <v>837</v>
      </c>
      <c r="G180" s="2" t="s">
        <v>838</v>
      </c>
      <c r="H180" s="2" t="s">
        <v>28</v>
      </c>
      <c r="I180" s="2" t="s">
        <v>839</v>
      </c>
      <c r="J180" s="4" t="n">
        <v>45666</v>
      </c>
      <c r="K180" s="4" t="n">
        <v>45696</v>
      </c>
      <c r="L180" s="27" t="n">
        <v>319.72</v>
      </c>
      <c r="M180" s="4" t="n">
        <v>45687</v>
      </c>
      <c r="N180" s="28" t="n">
        <v>21</v>
      </c>
      <c r="O180" s="28" t="n">
        <v>-9</v>
      </c>
      <c r="P180" s="29" t="n">
        <f aca="false">L180*N180</f>
        <v>6714.12</v>
      </c>
      <c r="Q180" s="29" t="n">
        <f aca="false">L180*O180</f>
        <v>-2877.48</v>
      </c>
      <c r="R180" s="8"/>
      <c r="XFC180" s="9"/>
      <c r="XFD180" s="9"/>
    </row>
    <row r="181" customFormat="false" ht="14.25" hidden="false" customHeight="true" outlineLevel="0" collapsed="false">
      <c r="A181" s="2" t="s">
        <v>135</v>
      </c>
      <c r="B181" s="2" t="s">
        <v>135</v>
      </c>
      <c r="C181" s="1" t="s">
        <v>142</v>
      </c>
      <c r="D181" s="2" t="s">
        <v>143</v>
      </c>
      <c r="E181" s="2" t="s">
        <v>840</v>
      </c>
      <c r="F181" s="2" t="s">
        <v>841</v>
      </c>
      <c r="G181" s="2" t="s">
        <v>842</v>
      </c>
      <c r="H181" s="2" t="s">
        <v>28</v>
      </c>
      <c r="I181" s="2" t="s">
        <v>255</v>
      </c>
      <c r="J181" s="4" t="n">
        <v>45715</v>
      </c>
      <c r="K181" s="4" t="n">
        <v>45745</v>
      </c>
      <c r="L181" s="27" t="n">
        <v>10.55</v>
      </c>
      <c r="M181" s="4" t="n">
        <v>45727</v>
      </c>
      <c r="N181" s="28" t="n">
        <v>12</v>
      </c>
      <c r="O181" s="28" t="n">
        <v>-18</v>
      </c>
      <c r="P181" s="29" t="n">
        <f aca="false">L181*N181</f>
        <v>126.6</v>
      </c>
      <c r="Q181" s="29" t="n">
        <f aca="false">L181*O181</f>
        <v>-189.9</v>
      </c>
      <c r="R181" s="8"/>
      <c r="XFC181" s="9"/>
      <c r="XFD181" s="9"/>
    </row>
    <row r="182" customFormat="false" ht="14.25" hidden="false" customHeight="true" outlineLevel="0" collapsed="false">
      <c r="A182" s="2" t="s">
        <v>135</v>
      </c>
      <c r="B182" s="2" t="s">
        <v>135</v>
      </c>
      <c r="C182" s="1" t="s">
        <v>168</v>
      </c>
      <c r="D182" s="2" t="s">
        <v>169</v>
      </c>
      <c r="E182" s="2" t="s">
        <v>843</v>
      </c>
      <c r="F182" s="2" t="s">
        <v>844</v>
      </c>
      <c r="G182" s="2" t="s">
        <v>845</v>
      </c>
      <c r="H182" s="2" t="s">
        <v>28</v>
      </c>
      <c r="I182" s="2" t="s">
        <v>846</v>
      </c>
      <c r="J182" s="4" t="n">
        <v>45666</v>
      </c>
      <c r="K182" s="4" t="n">
        <v>45696</v>
      </c>
      <c r="L182" s="27" t="n">
        <v>18.34</v>
      </c>
      <c r="M182" s="4" t="n">
        <v>45687</v>
      </c>
      <c r="N182" s="28" t="n">
        <v>21</v>
      </c>
      <c r="O182" s="28" t="n">
        <v>-9</v>
      </c>
      <c r="P182" s="29" t="n">
        <f aca="false">L182*N182</f>
        <v>385.14</v>
      </c>
      <c r="Q182" s="29" t="n">
        <f aca="false">L182*O182</f>
        <v>-165.06</v>
      </c>
      <c r="R182" s="8"/>
      <c r="XFC182" s="9"/>
      <c r="XFD182" s="9"/>
    </row>
    <row r="183" customFormat="false" ht="14.25" hidden="false" customHeight="true" outlineLevel="0" collapsed="false">
      <c r="A183" s="2" t="s">
        <v>135</v>
      </c>
      <c r="B183" s="2" t="s">
        <v>135</v>
      </c>
      <c r="C183" s="1" t="s">
        <v>192</v>
      </c>
      <c r="D183" s="2" t="s">
        <v>193</v>
      </c>
      <c r="E183" s="2" t="s">
        <v>847</v>
      </c>
      <c r="F183" s="2" t="s">
        <v>848</v>
      </c>
      <c r="G183" s="2" t="s">
        <v>849</v>
      </c>
      <c r="H183" s="2" t="s">
        <v>28</v>
      </c>
      <c r="I183" s="2" t="s">
        <v>850</v>
      </c>
      <c r="J183" s="4" t="n">
        <v>45703</v>
      </c>
      <c r="K183" s="4" t="n">
        <v>45733</v>
      </c>
      <c r="L183" s="27" t="n">
        <v>96.51</v>
      </c>
      <c r="M183" s="4" t="n">
        <v>45723</v>
      </c>
      <c r="N183" s="28" t="n">
        <v>20</v>
      </c>
      <c r="O183" s="28" t="n">
        <v>-10</v>
      </c>
      <c r="P183" s="29" t="n">
        <f aca="false">L183*N183</f>
        <v>1930.2</v>
      </c>
      <c r="Q183" s="29" t="n">
        <f aca="false">L183*O183</f>
        <v>-965.1</v>
      </c>
      <c r="R183" s="8"/>
      <c r="XFC183" s="9"/>
      <c r="XFD183" s="9"/>
    </row>
    <row r="184" customFormat="false" ht="14.25" hidden="false" customHeight="true" outlineLevel="0" collapsed="false">
      <c r="A184" s="2" t="s">
        <v>135</v>
      </c>
      <c r="B184" s="2" t="s">
        <v>135</v>
      </c>
      <c r="C184" s="1" t="s">
        <v>178</v>
      </c>
      <c r="D184" s="2" t="s">
        <v>179</v>
      </c>
      <c r="E184" s="2" t="s">
        <v>851</v>
      </c>
      <c r="F184" s="2" t="s">
        <v>852</v>
      </c>
      <c r="G184" s="2" t="s">
        <v>853</v>
      </c>
      <c r="H184" s="2" t="s">
        <v>28</v>
      </c>
      <c r="I184" s="2" t="s">
        <v>854</v>
      </c>
      <c r="J184" s="4" t="n">
        <v>45728</v>
      </c>
      <c r="K184" s="4" t="n">
        <v>45756</v>
      </c>
      <c r="L184" s="27" t="n">
        <v>63349.5</v>
      </c>
      <c r="M184" s="4" t="n">
        <v>45750</v>
      </c>
      <c r="N184" s="28" t="n">
        <v>22</v>
      </c>
      <c r="O184" s="28" t="n">
        <v>-6</v>
      </c>
      <c r="P184" s="29" t="n">
        <f aca="false">L184*N184</f>
        <v>1393689</v>
      </c>
      <c r="Q184" s="29" t="n">
        <f aca="false">L184*O184</f>
        <v>-380097</v>
      </c>
      <c r="R184" s="8"/>
      <c r="XFC184" s="9"/>
      <c r="XFD184" s="9"/>
    </row>
    <row r="185" customFormat="false" ht="14.25" hidden="false" customHeight="true" outlineLevel="0" collapsed="false">
      <c r="A185" s="2" t="s">
        <v>135</v>
      </c>
      <c r="B185" s="2" t="s">
        <v>135</v>
      </c>
      <c r="C185" s="1" t="s">
        <v>178</v>
      </c>
      <c r="D185" s="2" t="s">
        <v>179</v>
      </c>
      <c r="E185" s="2" t="s">
        <v>855</v>
      </c>
      <c r="F185" s="2" t="s">
        <v>856</v>
      </c>
      <c r="G185" s="2" t="s">
        <v>857</v>
      </c>
      <c r="H185" s="2" t="s">
        <v>28</v>
      </c>
      <c r="I185" s="2" t="s">
        <v>858</v>
      </c>
      <c r="J185" s="4" t="n">
        <v>45819</v>
      </c>
      <c r="K185" s="4" t="n">
        <v>45848</v>
      </c>
      <c r="L185" s="27" t="n">
        <v>73.38</v>
      </c>
      <c r="M185" s="4" t="n">
        <v>45826</v>
      </c>
      <c r="N185" s="28" t="n">
        <v>7</v>
      </c>
      <c r="O185" s="28" t="n">
        <v>-22</v>
      </c>
      <c r="P185" s="29" t="n">
        <f aca="false">L185*N185</f>
        <v>513.66</v>
      </c>
      <c r="Q185" s="29" t="n">
        <f aca="false">L185*O185</f>
        <v>-1614.36</v>
      </c>
      <c r="R185" s="8"/>
      <c r="XFC185" s="9"/>
      <c r="XFD185" s="9"/>
    </row>
    <row r="186" customFormat="false" ht="14.25" hidden="false" customHeight="true" outlineLevel="0" collapsed="false">
      <c r="A186" s="2" t="s">
        <v>135</v>
      </c>
      <c r="B186" s="2" t="s">
        <v>135</v>
      </c>
      <c r="C186" s="1" t="s">
        <v>178</v>
      </c>
      <c r="D186" s="2" t="s">
        <v>179</v>
      </c>
      <c r="E186" s="2" t="s">
        <v>859</v>
      </c>
      <c r="F186" s="2" t="s">
        <v>860</v>
      </c>
      <c r="G186" s="2" t="s">
        <v>861</v>
      </c>
      <c r="H186" s="2" t="s">
        <v>28</v>
      </c>
      <c r="I186" s="2" t="s">
        <v>862</v>
      </c>
      <c r="J186" s="4" t="n">
        <v>45671</v>
      </c>
      <c r="K186" s="4" t="n">
        <v>45698</v>
      </c>
      <c r="L186" s="27" t="n">
        <v>356.07</v>
      </c>
      <c r="M186" s="4" t="n">
        <v>45692</v>
      </c>
      <c r="N186" s="28" t="n">
        <v>21</v>
      </c>
      <c r="O186" s="28" t="n">
        <v>-6</v>
      </c>
      <c r="P186" s="29" t="n">
        <f aca="false">L186*N186</f>
        <v>7477.47</v>
      </c>
      <c r="Q186" s="29" t="n">
        <f aca="false">L186*O186</f>
        <v>-2136.42</v>
      </c>
      <c r="R186" s="8"/>
      <c r="XFC186" s="9"/>
      <c r="XFD186" s="9"/>
    </row>
    <row r="187" customFormat="false" ht="14.25" hidden="false" customHeight="true" outlineLevel="0" collapsed="false">
      <c r="A187" s="2" t="s">
        <v>135</v>
      </c>
      <c r="B187" s="2" t="s">
        <v>135</v>
      </c>
      <c r="C187" s="1" t="s">
        <v>178</v>
      </c>
      <c r="D187" s="2" t="s">
        <v>179</v>
      </c>
      <c r="E187" s="2" t="s">
        <v>863</v>
      </c>
      <c r="F187" s="2" t="s">
        <v>864</v>
      </c>
      <c r="G187" s="2" t="s">
        <v>865</v>
      </c>
      <c r="H187" s="2" t="s">
        <v>28</v>
      </c>
      <c r="I187" s="2" t="s">
        <v>866</v>
      </c>
      <c r="J187" s="4" t="n">
        <v>45671</v>
      </c>
      <c r="K187" s="4" t="n">
        <v>45698</v>
      </c>
      <c r="L187" s="27" t="n">
        <v>366.92</v>
      </c>
      <c r="M187" s="4" t="n">
        <v>45692</v>
      </c>
      <c r="N187" s="28" t="n">
        <v>21</v>
      </c>
      <c r="O187" s="28" t="n">
        <v>-6</v>
      </c>
      <c r="P187" s="29" t="n">
        <f aca="false">L187*N187</f>
        <v>7705.32</v>
      </c>
      <c r="Q187" s="29" t="n">
        <f aca="false">L187*O187</f>
        <v>-2201.52</v>
      </c>
      <c r="R187" s="8"/>
      <c r="XFC187" s="9"/>
      <c r="XFD187" s="9"/>
    </row>
    <row r="188" customFormat="false" ht="14.25" hidden="false" customHeight="true" outlineLevel="0" collapsed="false">
      <c r="A188" s="2" t="s">
        <v>135</v>
      </c>
      <c r="B188" s="2" t="s">
        <v>135</v>
      </c>
      <c r="C188" s="1" t="s">
        <v>178</v>
      </c>
      <c r="D188" s="2" t="s">
        <v>179</v>
      </c>
      <c r="E188" s="2" t="s">
        <v>867</v>
      </c>
      <c r="F188" s="2" t="s">
        <v>868</v>
      </c>
      <c r="G188" s="2" t="s">
        <v>869</v>
      </c>
      <c r="H188" s="2" t="s">
        <v>28</v>
      </c>
      <c r="I188" s="2" t="s">
        <v>870</v>
      </c>
      <c r="J188" s="4" t="n">
        <v>45671</v>
      </c>
      <c r="K188" s="4" t="n">
        <v>45698</v>
      </c>
      <c r="L188" s="27" t="n">
        <v>135.67</v>
      </c>
      <c r="M188" s="4" t="n">
        <v>45692</v>
      </c>
      <c r="N188" s="28" t="n">
        <v>21</v>
      </c>
      <c r="O188" s="28" t="n">
        <v>-6</v>
      </c>
      <c r="P188" s="29" t="n">
        <f aca="false">L188*N188</f>
        <v>2849.07</v>
      </c>
      <c r="Q188" s="29" t="n">
        <f aca="false">L188*O188</f>
        <v>-814.02</v>
      </c>
      <c r="R188" s="8"/>
      <c r="XFC188" s="9"/>
      <c r="XFD188" s="9"/>
    </row>
    <row r="189" customFormat="false" ht="14.25" hidden="false" customHeight="true" outlineLevel="0" collapsed="false">
      <c r="A189" s="2" t="s">
        <v>135</v>
      </c>
      <c r="B189" s="2" t="s">
        <v>135</v>
      </c>
      <c r="C189" s="1" t="s">
        <v>178</v>
      </c>
      <c r="D189" s="2" t="s">
        <v>179</v>
      </c>
      <c r="E189" s="2" t="s">
        <v>871</v>
      </c>
      <c r="F189" s="2" t="s">
        <v>872</v>
      </c>
      <c r="G189" s="2" t="s">
        <v>873</v>
      </c>
      <c r="H189" s="2" t="s">
        <v>28</v>
      </c>
      <c r="I189" s="2" t="s">
        <v>874</v>
      </c>
      <c r="J189" s="4" t="n">
        <v>45671</v>
      </c>
      <c r="K189" s="4" t="n">
        <v>45698</v>
      </c>
      <c r="L189" s="27" t="n">
        <v>18.35</v>
      </c>
      <c r="M189" s="4" t="n">
        <v>45692</v>
      </c>
      <c r="N189" s="28" t="n">
        <v>21</v>
      </c>
      <c r="O189" s="28" t="n">
        <v>-6</v>
      </c>
      <c r="P189" s="29" t="n">
        <f aca="false">L189*N189</f>
        <v>385.35</v>
      </c>
      <c r="Q189" s="29" t="n">
        <f aca="false">L189*O189</f>
        <v>-110.1</v>
      </c>
      <c r="R189" s="8"/>
      <c r="XFC189" s="9"/>
      <c r="XFD189" s="9"/>
    </row>
    <row r="190" customFormat="false" ht="14.25" hidden="false" customHeight="true" outlineLevel="0" collapsed="false">
      <c r="A190" s="2" t="s">
        <v>135</v>
      </c>
      <c r="B190" s="2" t="s">
        <v>135</v>
      </c>
      <c r="C190" s="1" t="s">
        <v>178</v>
      </c>
      <c r="D190" s="2" t="s">
        <v>179</v>
      </c>
      <c r="E190" s="2" t="s">
        <v>875</v>
      </c>
      <c r="F190" s="2" t="s">
        <v>876</v>
      </c>
      <c r="G190" s="2" t="s">
        <v>877</v>
      </c>
      <c r="H190" s="2" t="s">
        <v>28</v>
      </c>
      <c r="I190" s="2" t="s">
        <v>878</v>
      </c>
      <c r="J190" s="4" t="n">
        <v>45671</v>
      </c>
      <c r="K190" s="4" t="n">
        <v>45698</v>
      </c>
      <c r="L190" s="27" t="n">
        <v>86.95</v>
      </c>
      <c r="M190" s="4" t="n">
        <v>45692</v>
      </c>
      <c r="N190" s="28" t="n">
        <v>21</v>
      </c>
      <c r="O190" s="28" t="n">
        <v>-6</v>
      </c>
      <c r="P190" s="29" t="n">
        <f aca="false">L190*N190</f>
        <v>1825.95</v>
      </c>
      <c r="Q190" s="29" t="n">
        <f aca="false">L190*O190</f>
        <v>-521.7</v>
      </c>
      <c r="R190" s="8"/>
      <c r="XFC190" s="9"/>
      <c r="XFD190" s="9"/>
    </row>
    <row r="191" customFormat="false" ht="14.25" hidden="false" customHeight="true" outlineLevel="0" collapsed="false">
      <c r="A191" s="2" t="s">
        <v>135</v>
      </c>
      <c r="B191" s="2" t="s">
        <v>135</v>
      </c>
      <c r="C191" s="1" t="s">
        <v>192</v>
      </c>
      <c r="D191" s="2" t="s">
        <v>193</v>
      </c>
      <c r="E191" s="2" t="s">
        <v>879</v>
      </c>
      <c r="F191" s="2" t="s">
        <v>880</v>
      </c>
      <c r="G191" s="2" t="s">
        <v>881</v>
      </c>
      <c r="H191" s="2" t="s">
        <v>28</v>
      </c>
      <c r="I191" s="2" t="s">
        <v>882</v>
      </c>
      <c r="J191" s="4" t="n">
        <v>45761</v>
      </c>
      <c r="K191" s="4" t="n">
        <v>45791</v>
      </c>
      <c r="L191" s="27" t="n">
        <v>10.15</v>
      </c>
      <c r="M191" s="4" t="n">
        <v>45782</v>
      </c>
      <c r="N191" s="28" t="n">
        <v>21</v>
      </c>
      <c r="O191" s="28" t="n">
        <v>-9</v>
      </c>
      <c r="P191" s="29" t="n">
        <f aca="false">L191*N191</f>
        <v>213.15</v>
      </c>
      <c r="Q191" s="29" t="n">
        <f aca="false">L191*O191</f>
        <v>-91.35</v>
      </c>
      <c r="R191" s="8"/>
      <c r="XFC191" s="9"/>
      <c r="XFD191" s="9"/>
    </row>
    <row r="192" customFormat="false" ht="14.25" hidden="false" customHeight="true" outlineLevel="0" collapsed="false">
      <c r="A192" s="2" t="s">
        <v>135</v>
      </c>
      <c r="B192" s="2" t="s">
        <v>135</v>
      </c>
      <c r="C192" s="1" t="s">
        <v>168</v>
      </c>
      <c r="D192" s="2" t="s">
        <v>169</v>
      </c>
      <c r="E192" s="2" t="s">
        <v>883</v>
      </c>
      <c r="F192" s="2" t="s">
        <v>884</v>
      </c>
      <c r="G192" s="2" t="s">
        <v>885</v>
      </c>
      <c r="H192" s="2" t="s">
        <v>28</v>
      </c>
      <c r="I192" s="2" t="s">
        <v>886</v>
      </c>
      <c r="J192" s="4" t="n">
        <v>45666</v>
      </c>
      <c r="K192" s="4" t="n">
        <v>45696</v>
      </c>
      <c r="L192" s="27" t="n">
        <v>222.76</v>
      </c>
      <c r="M192" s="4" t="n">
        <v>45687</v>
      </c>
      <c r="N192" s="28" t="n">
        <v>21</v>
      </c>
      <c r="O192" s="28" t="n">
        <v>-9</v>
      </c>
      <c r="P192" s="29" t="n">
        <f aca="false">L192*N192</f>
        <v>4677.96</v>
      </c>
      <c r="Q192" s="29" t="n">
        <f aca="false">L192*O192</f>
        <v>-2004.84</v>
      </c>
      <c r="R192" s="8"/>
      <c r="XFC192" s="9"/>
      <c r="XFD192" s="9"/>
    </row>
    <row r="193" customFormat="false" ht="14.25" hidden="false" customHeight="true" outlineLevel="0" collapsed="false">
      <c r="A193" s="2" t="s">
        <v>135</v>
      </c>
      <c r="B193" s="2" t="s">
        <v>135</v>
      </c>
      <c r="C193" s="1" t="s">
        <v>192</v>
      </c>
      <c r="D193" s="2" t="s">
        <v>193</v>
      </c>
      <c r="E193" s="2" t="s">
        <v>887</v>
      </c>
      <c r="F193" s="2" t="s">
        <v>888</v>
      </c>
      <c r="G193" s="2" t="s">
        <v>889</v>
      </c>
      <c r="H193" s="2" t="s">
        <v>28</v>
      </c>
      <c r="I193" s="2" t="s">
        <v>660</v>
      </c>
      <c r="J193" s="4" t="n">
        <v>45642</v>
      </c>
      <c r="K193" s="4" t="n">
        <v>45687</v>
      </c>
      <c r="L193" s="27" t="n">
        <v>99.44</v>
      </c>
      <c r="M193" s="4" t="n">
        <v>45681</v>
      </c>
      <c r="N193" s="28" t="n">
        <v>39</v>
      </c>
      <c r="O193" s="28" t="n">
        <v>-6</v>
      </c>
      <c r="P193" s="29" t="n">
        <f aca="false">L193*N193</f>
        <v>3878.16</v>
      </c>
      <c r="Q193" s="29" t="n">
        <f aca="false">L193*O193</f>
        <v>-596.64</v>
      </c>
      <c r="R193" s="8"/>
      <c r="XFC193" s="9"/>
      <c r="XFD193" s="9"/>
    </row>
    <row r="194" customFormat="false" ht="14.25" hidden="false" customHeight="true" outlineLevel="0" collapsed="false">
      <c r="A194" s="2" t="s">
        <v>135</v>
      </c>
      <c r="B194" s="2" t="s">
        <v>135</v>
      </c>
      <c r="C194" s="1" t="s">
        <v>168</v>
      </c>
      <c r="D194" s="2" t="s">
        <v>169</v>
      </c>
      <c r="E194" s="2" t="s">
        <v>890</v>
      </c>
      <c r="F194" s="2" t="s">
        <v>891</v>
      </c>
      <c r="G194" s="2" t="s">
        <v>892</v>
      </c>
      <c r="H194" s="2" t="s">
        <v>28</v>
      </c>
      <c r="I194" s="2" t="s">
        <v>893</v>
      </c>
      <c r="J194" s="4" t="n">
        <v>45758</v>
      </c>
      <c r="K194" s="4" t="n">
        <v>45788</v>
      </c>
      <c r="L194" s="27" t="n">
        <v>92.89</v>
      </c>
      <c r="M194" s="4" t="n">
        <v>45783</v>
      </c>
      <c r="N194" s="28" t="n">
        <v>25</v>
      </c>
      <c r="O194" s="28" t="n">
        <v>-5</v>
      </c>
      <c r="P194" s="29" t="n">
        <f aca="false">L194*N194</f>
        <v>2322.25</v>
      </c>
      <c r="Q194" s="29" t="n">
        <f aca="false">L194*O194</f>
        <v>-464.45</v>
      </c>
      <c r="R194" s="8"/>
      <c r="XFC194" s="9"/>
      <c r="XFD194" s="9"/>
    </row>
    <row r="195" customFormat="false" ht="14.25" hidden="false" customHeight="true" outlineLevel="0" collapsed="false">
      <c r="A195" s="2" t="s">
        <v>135</v>
      </c>
      <c r="B195" s="2" t="s">
        <v>135</v>
      </c>
      <c r="C195" s="1" t="s">
        <v>178</v>
      </c>
      <c r="D195" s="2" t="s">
        <v>179</v>
      </c>
      <c r="E195" s="2" t="s">
        <v>894</v>
      </c>
      <c r="F195" s="2" t="s">
        <v>895</v>
      </c>
      <c r="G195" s="2" t="s">
        <v>896</v>
      </c>
      <c r="H195" s="2" t="s">
        <v>28</v>
      </c>
      <c r="I195" s="2" t="s">
        <v>897</v>
      </c>
      <c r="J195" s="4" t="n">
        <v>45819</v>
      </c>
      <c r="K195" s="4" t="n">
        <v>45848</v>
      </c>
      <c r="L195" s="27" t="n">
        <v>54.53</v>
      </c>
      <c r="M195" s="4" t="n">
        <v>45826</v>
      </c>
      <c r="N195" s="28" t="n">
        <v>7</v>
      </c>
      <c r="O195" s="28" t="n">
        <v>-22</v>
      </c>
      <c r="P195" s="29" t="n">
        <f aca="false">L195*N195</f>
        <v>381.71</v>
      </c>
      <c r="Q195" s="29" t="n">
        <f aca="false">L195*O195</f>
        <v>-1199.66</v>
      </c>
      <c r="R195" s="8"/>
      <c r="XFC195" s="9"/>
      <c r="XFD195" s="9"/>
    </row>
    <row r="196" customFormat="false" ht="14.25" hidden="false" customHeight="true" outlineLevel="0" collapsed="false">
      <c r="A196" s="2" t="s">
        <v>135</v>
      </c>
      <c r="B196" s="2" t="s">
        <v>135</v>
      </c>
      <c r="C196" s="1" t="s">
        <v>301</v>
      </c>
      <c r="D196" s="2" t="s">
        <v>302</v>
      </c>
      <c r="E196" s="2" t="s">
        <v>898</v>
      </c>
      <c r="F196" s="2" t="s">
        <v>899</v>
      </c>
      <c r="G196" s="2" t="s">
        <v>900</v>
      </c>
      <c r="H196" s="2" t="s">
        <v>28</v>
      </c>
      <c r="I196" s="2" t="s">
        <v>901</v>
      </c>
      <c r="J196" s="4" t="n">
        <v>45786</v>
      </c>
      <c r="K196" s="4" t="n">
        <v>45816</v>
      </c>
      <c r="L196" s="27" t="n">
        <v>2418.25</v>
      </c>
      <c r="M196" s="4" t="n">
        <v>45804</v>
      </c>
      <c r="N196" s="28" t="n">
        <v>18</v>
      </c>
      <c r="O196" s="28" t="n">
        <v>-12</v>
      </c>
      <c r="P196" s="29" t="n">
        <f aca="false">L196*N196</f>
        <v>43528.5</v>
      </c>
      <c r="Q196" s="29" t="n">
        <f aca="false">L196*O196</f>
        <v>-29019</v>
      </c>
      <c r="R196" s="8"/>
      <c r="XFC196" s="9"/>
      <c r="XFD196" s="9"/>
    </row>
    <row r="197" customFormat="false" ht="14.25" hidden="false" customHeight="true" outlineLevel="0" collapsed="false">
      <c r="A197" s="2" t="s">
        <v>135</v>
      </c>
      <c r="B197" s="2" t="s">
        <v>135</v>
      </c>
      <c r="C197" s="1" t="s">
        <v>178</v>
      </c>
      <c r="D197" s="2" t="s">
        <v>179</v>
      </c>
      <c r="E197" s="2" t="s">
        <v>902</v>
      </c>
      <c r="F197" s="2" t="s">
        <v>903</v>
      </c>
      <c r="G197" s="2" t="s">
        <v>904</v>
      </c>
      <c r="H197" s="2" t="s">
        <v>28</v>
      </c>
      <c r="I197" s="2" t="s">
        <v>905</v>
      </c>
      <c r="J197" s="4" t="n">
        <v>45728</v>
      </c>
      <c r="K197" s="4" t="n">
        <v>45756</v>
      </c>
      <c r="L197" s="27" t="n">
        <v>4.22</v>
      </c>
      <c r="M197" s="4" t="n">
        <v>45750</v>
      </c>
      <c r="N197" s="28" t="n">
        <v>22</v>
      </c>
      <c r="O197" s="28" t="n">
        <v>-6</v>
      </c>
      <c r="P197" s="29" t="n">
        <f aca="false">L197*N197</f>
        <v>92.84</v>
      </c>
      <c r="Q197" s="29" t="n">
        <f aca="false">L197*O197</f>
        <v>-25.32</v>
      </c>
      <c r="R197" s="8"/>
      <c r="XFC197" s="9"/>
      <c r="XFD197" s="9"/>
    </row>
    <row r="198" customFormat="false" ht="14.25" hidden="false" customHeight="true" outlineLevel="0" collapsed="false">
      <c r="A198" s="2" t="s">
        <v>135</v>
      </c>
      <c r="B198" s="2" t="s">
        <v>135</v>
      </c>
      <c r="C198" s="1" t="s">
        <v>168</v>
      </c>
      <c r="D198" s="2" t="s">
        <v>169</v>
      </c>
      <c r="E198" s="2" t="s">
        <v>906</v>
      </c>
      <c r="F198" s="2" t="s">
        <v>907</v>
      </c>
      <c r="G198" s="2" t="s">
        <v>908</v>
      </c>
      <c r="H198" s="2" t="s">
        <v>28</v>
      </c>
      <c r="I198" s="2" t="s">
        <v>909</v>
      </c>
      <c r="J198" s="4" t="n">
        <v>45818</v>
      </c>
      <c r="K198" s="4" t="n">
        <v>45848</v>
      </c>
      <c r="L198" s="27" t="n">
        <v>50.57</v>
      </c>
      <c r="M198" s="4" t="n">
        <v>45819</v>
      </c>
      <c r="N198" s="28" t="n">
        <v>1</v>
      </c>
      <c r="O198" s="28" t="n">
        <v>-29</v>
      </c>
      <c r="P198" s="29" t="n">
        <f aca="false">L198*N198</f>
        <v>50.57</v>
      </c>
      <c r="Q198" s="29" t="n">
        <f aca="false">L198*O198</f>
        <v>-1466.53</v>
      </c>
      <c r="R198" s="8"/>
      <c r="XFC198" s="9"/>
      <c r="XFD198" s="9"/>
    </row>
    <row r="199" customFormat="false" ht="14.25" hidden="false" customHeight="true" outlineLevel="0" collapsed="false">
      <c r="A199" s="2" t="s">
        <v>135</v>
      </c>
      <c r="B199" s="2" t="s">
        <v>135</v>
      </c>
      <c r="C199" s="1" t="s">
        <v>178</v>
      </c>
      <c r="D199" s="2" t="s">
        <v>179</v>
      </c>
      <c r="E199" s="2" t="s">
        <v>910</v>
      </c>
      <c r="F199" s="2" t="s">
        <v>911</v>
      </c>
      <c r="G199" s="2" t="s">
        <v>912</v>
      </c>
      <c r="H199" s="2" t="s">
        <v>28</v>
      </c>
      <c r="I199" s="2" t="s">
        <v>913</v>
      </c>
      <c r="J199" s="4" t="n">
        <v>45671</v>
      </c>
      <c r="K199" s="4" t="n">
        <v>45698</v>
      </c>
      <c r="L199" s="27" t="n">
        <v>612.02</v>
      </c>
      <c r="M199" s="4" t="n">
        <v>45692</v>
      </c>
      <c r="N199" s="28" t="n">
        <v>21</v>
      </c>
      <c r="O199" s="28" t="n">
        <v>-6</v>
      </c>
      <c r="P199" s="29" t="n">
        <f aca="false">L199*N199</f>
        <v>12852.42</v>
      </c>
      <c r="Q199" s="29" t="n">
        <f aca="false">L199*O199</f>
        <v>-3672.12</v>
      </c>
      <c r="R199" s="8"/>
      <c r="XFC199" s="9"/>
      <c r="XFD199" s="9"/>
    </row>
    <row r="200" customFormat="false" ht="14.25" hidden="false" customHeight="true" outlineLevel="0" collapsed="false">
      <c r="A200" s="2" t="s">
        <v>135</v>
      </c>
      <c r="B200" s="2" t="s">
        <v>135</v>
      </c>
      <c r="C200" s="1" t="s">
        <v>152</v>
      </c>
      <c r="D200" s="2" t="s">
        <v>153</v>
      </c>
      <c r="E200" s="2" t="s">
        <v>914</v>
      </c>
      <c r="F200" s="2" t="s">
        <v>915</v>
      </c>
      <c r="G200" s="2" t="s">
        <v>916</v>
      </c>
      <c r="H200" s="2" t="s">
        <v>28</v>
      </c>
      <c r="I200" s="2" t="s">
        <v>917</v>
      </c>
      <c r="J200" s="4" t="n">
        <v>45756</v>
      </c>
      <c r="K200" s="4" t="n">
        <v>45817</v>
      </c>
      <c r="L200" s="27" t="n">
        <v>278.11</v>
      </c>
      <c r="M200" s="4" t="n">
        <v>45800</v>
      </c>
      <c r="N200" s="28" t="n">
        <v>44</v>
      </c>
      <c r="O200" s="28" t="n">
        <v>-17</v>
      </c>
      <c r="P200" s="29" t="n">
        <f aca="false">L200*N200</f>
        <v>12236.84</v>
      </c>
      <c r="Q200" s="29" t="n">
        <f aca="false">L200*O200</f>
        <v>-4727.87</v>
      </c>
      <c r="R200" s="8"/>
      <c r="XFC200" s="9"/>
      <c r="XFD200" s="9"/>
    </row>
    <row r="201" customFormat="false" ht="14.25" hidden="false" customHeight="true" outlineLevel="0" collapsed="false">
      <c r="A201" s="2" t="s">
        <v>135</v>
      </c>
      <c r="B201" s="2" t="s">
        <v>135</v>
      </c>
      <c r="C201" s="1" t="s">
        <v>168</v>
      </c>
      <c r="D201" s="2" t="s">
        <v>169</v>
      </c>
      <c r="E201" s="2" t="s">
        <v>918</v>
      </c>
      <c r="F201" s="2" t="s">
        <v>919</v>
      </c>
      <c r="G201" s="2" t="s">
        <v>920</v>
      </c>
      <c r="H201" s="2" t="s">
        <v>28</v>
      </c>
      <c r="I201" s="2" t="s">
        <v>921</v>
      </c>
      <c r="J201" s="4" t="n">
        <v>45817</v>
      </c>
      <c r="K201" s="4" t="n">
        <v>45847</v>
      </c>
      <c r="L201" s="27" t="n">
        <v>187.25</v>
      </c>
      <c r="M201" s="4" t="n">
        <v>45819</v>
      </c>
      <c r="N201" s="28" t="n">
        <v>2</v>
      </c>
      <c r="O201" s="28" t="n">
        <v>-28</v>
      </c>
      <c r="P201" s="29" t="n">
        <f aca="false">L201*N201</f>
        <v>374.5</v>
      </c>
      <c r="Q201" s="29" t="n">
        <f aca="false">L201*O201</f>
        <v>-5243</v>
      </c>
      <c r="R201" s="8"/>
      <c r="XFC201" s="9"/>
      <c r="XFD201" s="9"/>
    </row>
    <row r="202" customFormat="false" ht="14.25" hidden="false" customHeight="true" outlineLevel="0" collapsed="false">
      <c r="A202" s="2" t="s">
        <v>135</v>
      </c>
      <c r="B202" s="2" t="s">
        <v>135</v>
      </c>
      <c r="C202" s="1" t="s">
        <v>922</v>
      </c>
      <c r="D202" s="2" t="s">
        <v>923</v>
      </c>
      <c r="E202" s="2" t="s">
        <v>924</v>
      </c>
      <c r="F202" s="2" t="s">
        <v>925</v>
      </c>
      <c r="G202" s="2" t="s">
        <v>926</v>
      </c>
      <c r="H202" s="2" t="s">
        <v>28</v>
      </c>
      <c r="I202" s="2" t="s">
        <v>927</v>
      </c>
      <c r="J202" s="4" t="n">
        <v>45664</v>
      </c>
      <c r="K202" s="4" t="n">
        <v>45694</v>
      </c>
      <c r="L202" s="27" t="n">
        <v>3000</v>
      </c>
      <c r="M202" s="4" t="n">
        <v>45686</v>
      </c>
      <c r="N202" s="28" t="n">
        <v>22</v>
      </c>
      <c r="O202" s="28" t="n">
        <v>-8</v>
      </c>
      <c r="P202" s="29" t="n">
        <f aca="false">L202*N202</f>
        <v>66000</v>
      </c>
      <c r="Q202" s="29" t="n">
        <f aca="false">L202*O202</f>
        <v>-24000</v>
      </c>
      <c r="R202" s="8"/>
      <c r="XFC202" s="9"/>
      <c r="XFD202" s="9"/>
    </row>
    <row r="203" customFormat="false" ht="14.25" hidden="false" customHeight="true" outlineLevel="0" collapsed="false">
      <c r="A203" s="2" t="s">
        <v>135</v>
      </c>
      <c r="B203" s="2" t="s">
        <v>135</v>
      </c>
      <c r="C203" s="1" t="s">
        <v>168</v>
      </c>
      <c r="D203" s="2" t="s">
        <v>169</v>
      </c>
      <c r="E203" s="2" t="s">
        <v>928</v>
      </c>
      <c r="F203" s="2" t="s">
        <v>929</v>
      </c>
      <c r="G203" s="2" t="s">
        <v>930</v>
      </c>
      <c r="H203" s="2" t="s">
        <v>28</v>
      </c>
      <c r="I203" s="2" t="s">
        <v>931</v>
      </c>
      <c r="J203" s="4" t="n">
        <v>45666</v>
      </c>
      <c r="K203" s="4" t="n">
        <v>45696</v>
      </c>
      <c r="L203" s="27" t="n">
        <v>96.11</v>
      </c>
      <c r="M203" s="4" t="n">
        <v>45687</v>
      </c>
      <c r="N203" s="28" t="n">
        <v>21</v>
      </c>
      <c r="O203" s="28" t="n">
        <v>-9</v>
      </c>
      <c r="P203" s="29" t="n">
        <f aca="false">L203*N203</f>
        <v>2018.31</v>
      </c>
      <c r="Q203" s="29" t="n">
        <f aca="false">L203*O203</f>
        <v>-864.99</v>
      </c>
      <c r="R203" s="8"/>
      <c r="XFC203" s="9"/>
      <c r="XFD203" s="9"/>
    </row>
    <row r="204" customFormat="false" ht="14.25" hidden="false" customHeight="true" outlineLevel="0" collapsed="false">
      <c r="A204" s="2" t="s">
        <v>135</v>
      </c>
      <c r="B204" s="2" t="s">
        <v>135</v>
      </c>
      <c r="C204" s="1" t="s">
        <v>168</v>
      </c>
      <c r="D204" s="2" t="s">
        <v>169</v>
      </c>
      <c r="E204" s="2" t="s">
        <v>932</v>
      </c>
      <c r="F204" s="2" t="s">
        <v>933</v>
      </c>
      <c r="G204" s="2" t="s">
        <v>934</v>
      </c>
      <c r="H204" s="2" t="s">
        <v>28</v>
      </c>
      <c r="I204" s="2" t="s">
        <v>935</v>
      </c>
      <c r="J204" s="4" t="n">
        <v>45724</v>
      </c>
      <c r="K204" s="4" t="n">
        <v>45758</v>
      </c>
      <c r="L204" s="27" t="n">
        <v>1356.34</v>
      </c>
      <c r="M204" s="4" t="n">
        <v>45747</v>
      </c>
      <c r="N204" s="28" t="n">
        <v>23</v>
      </c>
      <c r="O204" s="28" t="n">
        <v>-11</v>
      </c>
      <c r="P204" s="29" t="n">
        <f aca="false">L204*N204</f>
        <v>31195.82</v>
      </c>
      <c r="Q204" s="29" t="n">
        <f aca="false">L204*O204</f>
        <v>-14919.74</v>
      </c>
      <c r="R204" s="8"/>
      <c r="XFC204" s="9"/>
      <c r="XFD204" s="9"/>
    </row>
    <row r="205" customFormat="false" ht="14.25" hidden="false" customHeight="true" outlineLevel="0" collapsed="false">
      <c r="A205" s="2" t="s">
        <v>135</v>
      </c>
      <c r="B205" s="2" t="s">
        <v>135</v>
      </c>
      <c r="C205" s="1" t="s">
        <v>168</v>
      </c>
      <c r="D205" s="2" t="s">
        <v>169</v>
      </c>
      <c r="E205" s="2" t="s">
        <v>936</v>
      </c>
      <c r="F205" s="2" t="s">
        <v>937</v>
      </c>
      <c r="G205" s="2" t="s">
        <v>938</v>
      </c>
      <c r="H205" s="2" t="s">
        <v>28</v>
      </c>
      <c r="I205" s="2" t="s">
        <v>939</v>
      </c>
      <c r="J205" s="4" t="n">
        <v>45817</v>
      </c>
      <c r="K205" s="4" t="n">
        <v>45847</v>
      </c>
      <c r="L205" s="27" t="n">
        <v>37.19</v>
      </c>
      <c r="M205" s="4" t="n">
        <v>45819</v>
      </c>
      <c r="N205" s="28" t="n">
        <v>2</v>
      </c>
      <c r="O205" s="28" t="n">
        <v>-28</v>
      </c>
      <c r="P205" s="29" t="n">
        <f aca="false">L205*N205</f>
        <v>74.38</v>
      </c>
      <c r="Q205" s="29" t="n">
        <f aca="false">L205*O205</f>
        <v>-1041.32</v>
      </c>
      <c r="R205" s="8"/>
      <c r="XFC205" s="9"/>
      <c r="XFD205" s="9"/>
    </row>
    <row r="206" customFormat="false" ht="14.25" hidden="false" customHeight="true" outlineLevel="0" collapsed="false">
      <c r="A206" s="2" t="s">
        <v>135</v>
      </c>
      <c r="B206" s="2" t="s">
        <v>135</v>
      </c>
      <c r="C206" s="1" t="s">
        <v>168</v>
      </c>
      <c r="D206" s="2" t="s">
        <v>169</v>
      </c>
      <c r="E206" s="2" t="s">
        <v>940</v>
      </c>
      <c r="F206" s="2" t="s">
        <v>941</v>
      </c>
      <c r="G206" s="2" t="s">
        <v>942</v>
      </c>
      <c r="H206" s="2" t="s">
        <v>28</v>
      </c>
      <c r="I206" s="2" t="s">
        <v>943</v>
      </c>
      <c r="J206" s="4" t="n">
        <v>45666</v>
      </c>
      <c r="K206" s="4" t="n">
        <v>45696</v>
      </c>
      <c r="L206" s="27" t="n">
        <v>30.39</v>
      </c>
      <c r="M206" s="4" t="n">
        <v>45687</v>
      </c>
      <c r="N206" s="28" t="n">
        <v>21</v>
      </c>
      <c r="O206" s="28" t="n">
        <v>-9</v>
      </c>
      <c r="P206" s="29" t="n">
        <f aca="false">L206*N206</f>
        <v>638.19</v>
      </c>
      <c r="Q206" s="29" t="n">
        <f aca="false">L206*O206</f>
        <v>-273.51</v>
      </c>
      <c r="R206" s="8"/>
      <c r="XFC206" s="9"/>
      <c r="XFD206" s="9"/>
    </row>
    <row r="207" customFormat="false" ht="14.25" hidden="false" customHeight="true" outlineLevel="0" collapsed="false">
      <c r="A207" s="2" t="s">
        <v>135</v>
      </c>
      <c r="B207" s="2" t="s">
        <v>135</v>
      </c>
      <c r="C207" s="1" t="s">
        <v>152</v>
      </c>
      <c r="D207" s="2" t="s">
        <v>153</v>
      </c>
      <c r="E207" s="2" t="s">
        <v>944</v>
      </c>
      <c r="F207" s="2" t="s">
        <v>945</v>
      </c>
      <c r="G207" s="2" t="s">
        <v>946</v>
      </c>
      <c r="H207" s="2" t="s">
        <v>28</v>
      </c>
      <c r="I207" s="2" t="s">
        <v>947</v>
      </c>
      <c r="J207" s="4" t="n">
        <v>45757</v>
      </c>
      <c r="K207" s="4" t="n">
        <v>45817</v>
      </c>
      <c r="L207" s="27" t="n">
        <v>7182.97</v>
      </c>
      <c r="M207" s="4" t="n">
        <v>45792</v>
      </c>
      <c r="N207" s="28" t="n">
        <v>35</v>
      </c>
      <c r="O207" s="28" t="n">
        <v>-25</v>
      </c>
      <c r="P207" s="29" t="n">
        <f aca="false">L207*N207</f>
        <v>251403.95</v>
      </c>
      <c r="Q207" s="29" t="n">
        <f aca="false">L207*O207</f>
        <v>-179574.25</v>
      </c>
      <c r="R207" s="8"/>
      <c r="XFC207" s="9"/>
      <c r="XFD207" s="9"/>
    </row>
    <row r="208" customFormat="false" ht="14.25" hidden="false" customHeight="true" outlineLevel="0" collapsed="false">
      <c r="A208" s="2" t="s">
        <v>135</v>
      </c>
      <c r="B208" s="2" t="s">
        <v>135</v>
      </c>
      <c r="C208" s="1" t="s">
        <v>178</v>
      </c>
      <c r="D208" s="2" t="s">
        <v>179</v>
      </c>
      <c r="E208" s="2" t="s">
        <v>948</v>
      </c>
      <c r="F208" s="2" t="s">
        <v>949</v>
      </c>
      <c r="G208" s="2" t="s">
        <v>950</v>
      </c>
      <c r="H208" s="2" t="s">
        <v>28</v>
      </c>
      <c r="I208" s="2" t="s">
        <v>951</v>
      </c>
      <c r="J208" s="4" t="n">
        <v>45671</v>
      </c>
      <c r="K208" s="4" t="n">
        <v>45698</v>
      </c>
      <c r="L208" s="27" t="n">
        <v>738.26</v>
      </c>
      <c r="M208" s="4" t="n">
        <v>45692</v>
      </c>
      <c r="N208" s="28" t="n">
        <v>21</v>
      </c>
      <c r="O208" s="28" t="n">
        <v>-6</v>
      </c>
      <c r="P208" s="29" t="n">
        <f aca="false">L208*N208</f>
        <v>15503.46</v>
      </c>
      <c r="Q208" s="29" t="n">
        <f aca="false">L208*O208</f>
        <v>-4429.56</v>
      </c>
      <c r="R208" s="8"/>
      <c r="XFC208" s="9"/>
      <c r="XFD208" s="9"/>
    </row>
    <row r="209" customFormat="false" ht="14.25" hidden="false" customHeight="true" outlineLevel="0" collapsed="false">
      <c r="A209" s="2" t="s">
        <v>135</v>
      </c>
      <c r="B209" s="2" t="s">
        <v>135</v>
      </c>
      <c r="C209" s="1" t="s">
        <v>30</v>
      </c>
      <c r="D209" s="2" t="s">
        <v>31</v>
      </c>
      <c r="E209" s="2" t="s">
        <v>952</v>
      </c>
      <c r="F209" s="2" t="s">
        <v>953</v>
      </c>
      <c r="G209" s="2" t="s">
        <v>954</v>
      </c>
      <c r="H209" s="2" t="s">
        <v>28</v>
      </c>
      <c r="I209" s="2" t="s">
        <v>955</v>
      </c>
      <c r="J209" s="4" t="n">
        <v>45660</v>
      </c>
      <c r="K209" s="4" t="n">
        <v>45690</v>
      </c>
      <c r="L209" s="27" t="n">
        <v>10000</v>
      </c>
      <c r="M209" s="4" t="n">
        <v>45686</v>
      </c>
      <c r="N209" s="28" t="n">
        <v>26</v>
      </c>
      <c r="O209" s="28" t="n">
        <v>-4</v>
      </c>
      <c r="P209" s="29" t="n">
        <f aca="false">L209*N209</f>
        <v>260000</v>
      </c>
      <c r="Q209" s="29" t="n">
        <f aca="false">L209*O209</f>
        <v>-40000</v>
      </c>
      <c r="R209" s="8"/>
      <c r="XFC209" s="9"/>
      <c r="XFD209" s="9"/>
    </row>
    <row r="210" customFormat="false" ht="14.25" hidden="false" customHeight="true" outlineLevel="0" collapsed="false">
      <c r="A210" s="2" t="s">
        <v>135</v>
      </c>
      <c r="B210" s="2" t="s">
        <v>135</v>
      </c>
      <c r="C210" s="1" t="s">
        <v>192</v>
      </c>
      <c r="D210" s="2" t="s">
        <v>193</v>
      </c>
      <c r="E210" s="2" t="s">
        <v>956</v>
      </c>
      <c r="F210" s="2" t="s">
        <v>957</v>
      </c>
      <c r="G210" s="2" t="s">
        <v>958</v>
      </c>
      <c r="H210" s="2" t="s">
        <v>28</v>
      </c>
      <c r="I210" s="2" t="s">
        <v>959</v>
      </c>
      <c r="J210" s="4" t="n">
        <v>45761</v>
      </c>
      <c r="K210" s="4" t="n">
        <v>45791</v>
      </c>
      <c r="L210" s="27" t="n">
        <v>177.77</v>
      </c>
      <c r="M210" s="4" t="n">
        <v>45782</v>
      </c>
      <c r="N210" s="28" t="n">
        <v>21</v>
      </c>
      <c r="O210" s="28" t="n">
        <v>-9</v>
      </c>
      <c r="P210" s="29" t="n">
        <f aca="false">L210*N210</f>
        <v>3733.17</v>
      </c>
      <c r="Q210" s="29" t="n">
        <f aca="false">L210*O210</f>
        <v>-1599.93</v>
      </c>
      <c r="R210" s="8"/>
      <c r="XFC210" s="9"/>
      <c r="XFD210" s="9"/>
    </row>
    <row r="211" customFormat="false" ht="14.25" hidden="false" customHeight="true" outlineLevel="0" collapsed="false">
      <c r="A211" s="2" t="s">
        <v>135</v>
      </c>
      <c r="B211" s="2" t="s">
        <v>135</v>
      </c>
      <c r="C211" s="1" t="s">
        <v>178</v>
      </c>
      <c r="D211" s="2" t="s">
        <v>179</v>
      </c>
      <c r="E211" s="2" t="s">
        <v>960</v>
      </c>
      <c r="F211" s="2" t="s">
        <v>961</v>
      </c>
      <c r="G211" s="2" t="s">
        <v>962</v>
      </c>
      <c r="H211" s="2" t="s">
        <v>28</v>
      </c>
      <c r="I211" s="2" t="s">
        <v>963</v>
      </c>
      <c r="J211" s="4" t="n">
        <v>45791</v>
      </c>
      <c r="K211" s="4" t="n">
        <v>45817</v>
      </c>
      <c r="L211" s="27" t="n">
        <v>211.06</v>
      </c>
      <c r="M211" s="4" t="n">
        <v>45803</v>
      </c>
      <c r="N211" s="28" t="n">
        <v>12</v>
      </c>
      <c r="O211" s="28" t="n">
        <v>-14</v>
      </c>
      <c r="P211" s="29" t="n">
        <f aca="false">L211*N211</f>
        <v>2532.72</v>
      </c>
      <c r="Q211" s="29" t="n">
        <f aca="false">L211*O211</f>
        <v>-2954.84</v>
      </c>
      <c r="R211" s="8"/>
      <c r="XFC211" s="9"/>
      <c r="XFD211" s="9"/>
    </row>
    <row r="212" customFormat="false" ht="14.25" hidden="false" customHeight="true" outlineLevel="0" collapsed="false">
      <c r="A212" s="2" t="s">
        <v>135</v>
      </c>
      <c r="B212" s="2" t="s">
        <v>135</v>
      </c>
      <c r="C212" s="1" t="s">
        <v>964</v>
      </c>
      <c r="D212" s="2" t="s">
        <v>965</v>
      </c>
      <c r="E212" s="2" t="s">
        <v>966</v>
      </c>
      <c r="F212" s="2" t="s">
        <v>967</v>
      </c>
      <c r="G212" s="2" t="s">
        <v>968</v>
      </c>
      <c r="H212" s="2" t="s">
        <v>28</v>
      </c>
      <c r="I212" s="2" t="s">
        <v>969</v>
      </c>
      <c r="J212" s="4" t="n">
        <v>45748</v>
      </c>
      <c r="K212" s="4" t="n">
        <v>45777</v>
      </c>
      <c r="L212" s="27" t="n">
        <v>3500</v>
      </c>
      <c r="M212" s="4" t="n">
        <v>45765</v>
      </c>
      <c r="N212" s="28" t="n">
        <v>17</v>
      </c>
      <c r="O212" s="28" t="n">
        <v>-12</v>
      </c>
      <c r="P212" s="29" t="n">
        <f aca="false">L212*N212</f>
        <v>59500</v>
      </c>
      <c r="Q212" s="29" t="n">
        <f aca="false">L212*O212</f>
        <v>-42000</v>
      </c>
      <c r="R212" s="8"/>
      <c r="XFC212" s="9"/>
      <c r="XFD212" s="9"/>
    </row>
    <row r="213" customFormat="false" ht="14.25" hidden="false" customHeight="true" outlineLevel="0" collapsed="false">
      <c r="A213" s="2" t="s">
        <v>135</v>
      </c>
      <c r="B213" s="2" t="s">
        <v>135</v>
      </c>
      <c r="C213" s="1" t="s">
        <v>178</v>
      </c>
      <c r="D213" s="2" t="s">
        <v>179</v>
      </c>
      <c r="E213" s="2" t="s">
        <v>970</v>
      </c>
      <c r="F213" s="2" t="s">
        <v>971</v>
      </c>
      <c r="G213" s="2" t="s">
        <v>972</v>
      </c>
      <c r="H213" s="2" t="s">
        <v>28</v>
      </c>
      <c r="I213" s="2" t="s">
        <v>973</v>
      </c>
      <c r="J213" s="4" t="n">
        <v>45790</v>
      </c>
      <c r="K213" s="4" t="n">
        <v>45817</v>
      </c>
      <c r="L213" s="27" t="n">
        <v>174.1</v>
      </c>
      <c r="M213" s="4" t="n">
        <v>45803</v>
      </c>
      <c r="N213" s="28" t="n">
        <v>13</v>
      </c>
      <c r="O213" s="28" t="n">
        <v>-14</v>
      </c>
      <c r="P213" s="29" t="n">
        <f aca="false">L213*N213</f>
        <v>2263.3</v>
      </c>
      <c r="Q213" s="29" t="n">
        <f aca="false">L213*O213</f>
        <v>-2437.4</v>
      </c>
      <c r="R213" s="8"/>
      <c r="XFC213" s="9"/>
      <c r="XFD213" s="9"/>
    </row>
    <row r="214" customFormat="false" ht="14.25" hidden="false" customHeight="true" outlineLevel="0" collapsed="false">
      <c r="A214" s="2" t="s">
        <v>135</v>
      </c>
      <c r="B214" s="2" t="s">
        <v>135</v>
      </c>
      <c r="C214" s="1" t="s">
        <v>409</v>
      </c>
      <c r="D214" s="2" t="s">
        <v>410</v>
      </c>
      <c r="E214" s="2" t="s">
        <v>974</v>
      </c>
      <c r="F214" s="2" t="s">
        <v>975</v>
      </c>
      <c r="G214" s="2" t="s">
        <v>976</v>
      </c>
      <c r="H214" s="2" t="s">
        <v>28</v>
      </c>
      <c r="I214" s="2" t="s">
        <v>977</v>
      </c>
      <c r="J214" s="4" t="n">
        <v>45828</v>
      </c>
      <c r="K214" s="4" t="n">
        <v>45858</v>
      </c>
      <c r="L214" s="27" t="n">
        <v>228.27</v>
      </c>
      <c r="M214" s="4" t="n">
        <v>45838</v>
      </c>
      <c r="N214" s="28" t="n">
        <v>10</v>
      </c>
      <c r="O214" s="28" t="n">
        <v>-20</v>
      </c>
      <c r="P214" s="29" t="n">
        <f aca="false">L214*N214</f>
        <v>2282.7</v>
      </c>
      <c r="Q214" s="29" t="n">
        <f aca="false">L214*O214</f>
        <v>-4565.4</v>
      </c>
      <c r="R214" s="8"/>
      <c r="XFC214" s="9"/>
      <c r="XFD214" s="9"/>
    </row>
    <row r="215" customFormat="false" ht="14.25" hidden="false" customHeight="true" outlineLevel="0" collapsed="false">
      <c r="A215" s="2" t="s">
        <v>135</v>
      </c>
      <c r="B215" s="2" t="s">
        <v>135</v>
      </c>
      <c r="C215" s="1" t="s">
        <v>178</v>
      </c>
      <c r="D215" s="2" t="s">
        <v>179</v>
      </c>
      <c r="E215" s="2" t="s">
        <v>978</v>
      </c>
      <c r="F215" s="2" t="s">
        <v>979</v>
      </c>
      <c r="G215" s="2" t="s">
        <v>980</v>
      </c>
      <c r="H215" s="2" t="s">
        <v>28</v>
      </c>
      <c r="I215" s="2" t="s">
        <v>981</v>
      </c>
      <c r="J215" s="4" t="n">
        <v>45671</v>
      </c>
      <c r="K215" s="4" t="n">
        <v>45698</v>
      </c>
      <c r="L215" s="27" t="n">
        <v>7218.59</v>
      </c>
      <c r="M215" s="4" t="n">
        <v>45692</v>
      </c>
      <c r="N215" s="28" t="n">
        <v>21</v>
      </c>
      <c r="O215" s="28" t="n">
        <v>-6</v>
      </c>
      <c r="P215" s="29" t="n">
        <f aca="false">L215*N215</f>
        <v>151590.39</v>
      </c>
      <c r="Q215" s="29" t="n">
        <f aca="false">L215*O215</f>
        <v>-43311.54</v>
      </c>
      <c r="R215" s="8"/>
      <c r="XFC215" s="9"/>
      <c r="XFD215" s="9"/>
    </row>
    <row r="216" customFormat="false" ht="14.25" hidden="false" customHeight="true" outlineLevel="0" collapsed="false">
      <c r="A216" s="2" t="s">
        <v>135</v>
      </c>
      <c r="B216" s="2" t="s">
        <v>135</v>
      </c>
      <c r="C216" s="1" t="s">
        <v>42</v>
      </c>
      <c r="D216" s="2"/>
      <c r="E216" s="2" t="s">
        <v>982</v>
      </c>
      <c r="F216" s="2" t="s">
        <v>983</v>
      </c>
      <c r="G216" s="2" t="s">
        <v>984</v>
      </c>
      <c r="H216" s="2" t="s">
        <v>28</v>
      </c>
      <c r="I216" s="2" t="s">
        <v>985</v>
      </c>
      <c r="J216" s="4" t="n">
        <v>45664</v>
      </c>
      <c r="K216" s="4" t="n">
        <v>45694</v>
      </c>
      <c r="L216" s="27" t="n">
        <v>1740</v>
      </c>
      <c r="M216" s="4" t="n">
        <v>45691</v>
      </c>
      <c r="N216" s="28" t="n">
        <v>27</v>
      </c>
      <c r="O216" s="28" t="n">
        <v>-3</v>
      </c>
      <c r="P216" s="29" t="n">
        <f aca="false">L216*N216</f>
        <v>46980</v>
      </c>
      <c r="Q216" s="29" t="n">
        <f aca="false">L216*O216</f>
        <v>-5220</v>
      </c>
      <c r="R216" s="8"/>
      <c r="XFC216" s="9"/>
      <c r="XFD216" s="9"/>
    </row>
    <row r="217" customFormat="false" ht="14.25" hidden="false" customHeight="true" outlineLevel="0" collapsed="false">
      <c r="A217" s="2" t="s">
        <v>135</v>
      </c>
      <c r="B217" s="2" t="s">
        <v>135</v>
      </c>
      <c r="C217" s="1" t="s">
        <v>152</v>
      </c>
      <c r="D217" s="2" t="s">
        <v>153</v>
      </c>
      <c r="E217" s="2" t="s">
        <v>986</v>
      </c>
      <c r="F217" s="2" t="s">
        <v>987</v>
      </c>
      <c r="G217" s="2" t="s">
        <v>988</v>
      </c>
      <c r="H217" s="2" t="s">
        <v>28</v>
      </c>
      <c r="I217" s="2" t="s">
        <v>989</v>
      </c>
      <c r="J217" s="4" t="n">
        <v>45747</v>
      </c>
      <c r="K217" s="4" t="n">
        <v>45801</v>
      </c>
      <c r="L217" s="27" t="n">
        <v>70504.72</v>
      </c>
      <c r="M217" s="4" t="n">
        <v>45765</v>
      </c>
      <c r="N217" s="28" t="n">
        <v>18</v>
      </c>
      <c r="O217" s="28" t="n">
        <v>-36</v>
      </c>
      <c r="P217" s="29" t="n">
        <f aca="false">L217*N217</f>
        <v>1269084.96</v>
      </c>
      <c r="Q217" s="29" t="n">
        <f aca="false">L217*O217</f>
        <v>-2538169.92</v>
      </c>
      <c r="R217" s="8"/>
      <c r="XFC217" s="9"/>
      <c r="XFD217" s="9"/>
    </row>
    <row r="218" customFormat="false" ht="14.25" hidden="false" customHeight="true" outlineLevel="0" collapsed="false">
      <c r="A218" s="2" t="s">
        <v>135</v>
      </c>
      <c r="B218" s="2" t="s">
        <v>135</v>
      </c>
      <c r="C218" s="1" t="s">
        <v>178</v>
      </c>
      <c r="D218" s="2" t="s">
        <v>179</v>
      </c>
      <c r="E218" s="2" t="s">
        <v>990</v>
      </c>
      <c r="F218" s="2" t="s">
        <v>991</v>
      </c>
      <c r="G218" s="2" t="s">
        <v>992</v>
      </c>
      <c r="H218" s="2" t="s">
        <v>28</v>
      </c>
      <c r="I218" s="2" t="s">
        <v>599</v>
      </c>
      <c r="J218" s="4" t="n">
        <v>45791</v>
      </c>
      <c r="K218" s="4" t="n">
        <v>45817</v>
      </c>
      <c r="L218" s="27" t="n">
        <v>3.68</v>
      </c>
      <c r="M218" s="4" t="n">
        <v>45803</v>
      </c>
      <c r="N218" s="28" t="n">
        <v>12</v>
      </c>
      <c r="O218" s="28" t="n">
        <v>-14</v>
      </c>
      <c r="P218" s="29" t="n">
        <f aca="false">L218*N218</f>
        <v>44.16</v>
      </c>
      <c r="Q218" s="29" t="n">
        <f aca="false">L218*O218</f>
        <v>-51.52</v>
      </c>
      <c r="R218" s="8"/>
      <c r="XFC218" s="9"/>
      <c r="XFD218" s="9"/>
    </row>
    <row r="219" customFormat="false" ht="14.25" hidden="false" customHeight="true" outlineLevel="0" collapsed="false">
      <c r="A219" s="2" t="s">
        <v>135</v>
      </c>
      <c r="B219" s="2" t="s">
        <v>135</v>
      </c>
      <c r="C219" s="1" t="s">
        <v>192</v>
      </c>
      <c r="D219" s="2" t="s">
        <v>193</v>
      </c>
      <c r="E219" s="2" t="s">
        <v>993</v>
      </c>
      <c r="F219" s="2" t="s">
        <v>994</v>
      </c>
      <c r="G219" s="2" t="s">
        <v>995</v>
      </c>
      <c r="H219" s="2" t="s">
        <v>28</v>
      </c>
      <c r="I219" s="2" t="s">
        <v>224</v>
      </c>
      <c r="J219" s="4" t="n">
        <v>45824</v>
      </c>
      <c r="K219" s="4" t="n">
        <v>45854</v>
      </c>
      <c r="L219" s="27" t="n">
        <v>933</v>
      </c>
      <c r="M219" s="4" t="n">
        <v>45834</v>
      </c>
      <c r="N219" s="28" t="n">
        <v>10</v>
      </c>
      <c r="O219" s="28" t="n">
        <v>-20</v>
      </c>
      <c r="P219" s="29" t="n">
        <f aca="false">L219*N219</f>
        <v>9330</v>
      </c>
      <c r="Q219" s="29" t="n">
        <f aca="false">L219*O219</f>
        <v>-18660</v>
      </c>
      <c r="R219" s="8"/>
      <c r="XFC219" s="9"/>
      <c r="XFD219" s="9"/>
    </row>
    <row r="220" customFormat="false" ht="14.25" hidden="false" customHeight="true" outlineLevel="0" collapsed="false">
      <c r="A220" s="2" t="s">
        <v>135</v>
      </c>
      <c r="B220" s="2" t="s">
        <v>135</v>
      </c>
      <c r="C220" s="1" t="s">
        <v>178</v>
      </c>
      <c r="D220" s="2" t="s">
        <v>179</v>
      </c>
      <c r="E220" s="2" t="s">
        <v>996</v>
      </c>
      <c r="F220" s="2" t="s">
        <v>997</v>
      </c>
      <c r="G220" s="2" t="s">
        <v>998</v>
      </c>
      <c r="H220" s="2" t="s">
        <v>28</v>
      </c>
      <c r="I220" s="2" t="s">
        <v>999</v>
      </c>
      <c r="J220" s="4" t="n">
        <v>45815</v>
      </c>
      <c r="K220" s="4" t="n">
        <v>45845</v>
      </c>
      <c r="L220" s="27" t="n">
        <v>6764.34</v>
      </c>
      <c r="M220" s="4" t="n">
        <v>45826</v>
      </c>
      <c r="N220" s="28" t="n">
        <v>11</v>
      </c>
      <c r="O220" s="28" t="n">
        <v>-19</v>
      </c>
      <c r="P220" s="29" t="n">
        <f aca="false">L220*N220</f>
        <v>74407.74</v>
      </c>
      <c r="Q220" s="29" t="n">
        <f aca="false">L220*O220</f>
        <v>-128522.46</v>
      </c>
      <c r="R220" s="8"/>
      <c r="XFC220" s="9"/>
      <c r="XFD220" s="9"/>
    </row>
    <row r="221" customFormat="false" ht="14.25" hidden="false" customHeight="true" outlineLevel="0" collapsed="false">
      <c r="A221" s="2" t="s">
        <v>135</v>
      </c>
      <c r="B221" s="2" t="s">
        <v>135</v>
      </c>
      <c r="C221" s="1" t="s">
        <v>178</v>
      </c>
      <c r="D221" s="2" t="s">
        <v>179</v>
      </c>
      <c r="E221" s="2" t="s">
        <v>1000</v>
      </c>
      <c r="F221" s="2" t="s">
        <v>1001</v>
      </c>
      <c r="G221" s="2" t="s">
        <v>1002</v>
      </c>
      <c r="H221" s="2" t="s">
        <v>28</v>
      </c>
      <c r="I221" s="2" t="s">
        <v>1003</v>
      </c>
      <c r="J221" s="4" t="n">
        <v>45757</v>
      </c>
      <c r="K221" s="4" t="n">
        <v>45785</v>
      </c>
      <c r="L221" s="27" t="n">
        <v>1707.92</v>
      </c>
      <c r="M221" s="4" t="n">
        <v>45775</v>
      </c>
      <c r="N221" s="28" t="n">
        <v>18</v>
      </c>
      <c r="O221" s="28" t="n">
        <v>-10</v>
      </c>
      <c r="P221" s="29" t="n">
        <f aca="false">L221*N221</f>
        <v>30742.56</v>
      </c>
      <c r="Q221" s="29" t="n">
        <f aca="false">L221*O221</f>
        <v>-17079.2</v>
      </c>
      <c r="R221" s="8"/>
      <c r="XFC221" s="9"/>
      <c r="XFD221" s="9"/>
    </row>
    <row r="222" customFormat="false" ht="14.25" hidden="false" customHeight="true" outlineLevel="0" collapsed="false">
      <c r="A222" s="2" t="s">
        <v>135</v>
      </c>
      <c r="B222" s="2" t="s">
        <v>135</v>
      </c>
      <c r="C222" s="1" t="s">
        <v>178</v>
      </c>
      <c r="D222" s="2" t="s">
        <v>179</v>
      </c>
      <c r="E222" s="2" t="s">
        <v>1004</v>
      </c>
      <c r="F222" s="2" t="s">
        <v>1005</v>
      </c>
      <c r="G222" s="2" t="s">
        <v>1006</v>
      </c>
      <c r="H222" s="2" t="s">
        <v>28</v>
      </c>
      <c r="I222" s="2" t="s">
        <v>1007</v>
      </c>
      <c r="J222" s="4" t="n">
        <v>45698</v>
      </c>
      <c r="K222" s="4" t="n">
        <v>45726</v>
      </c>
      <c r="L222" s="27" t="n">
        <v>25.84</v>
      </c>
      <c r="M222" s="4" t="n">
        <v>45722</v>
      </c>
      <c r="N222" s="28" t="n">
        <v>24</v>
      </c>
      <c r="O222" s="28" t="n">
        <v>-4</v>
      </c>
      <c r="P222" s="29" t="n">
        <f aca="false">L222*N222</f>
        <v>620.16</v>
      </c>
      <c r="Q222" s="29" t="n">
        <f aca="false">L222*O222</f>
        <v>-103.36</v>
      </c>
      <c r="R222" s="8"/>
      <c r="XFC222" s="9"/>
      <c r="XFD222" s="9"/>
    </row>
    <row r="223" customFormat="false" ht="14.25" hidden="false" customHeight="true" outlineLevel="0" collapsed="false">
      <c r="A223" s="2" t="s">
        <v>135</v>
      </c>
      <c r="B223" s="2" t="s">
        <v>135</v>
      </c>
      <c r="C223" s="1" t="s">
        <v>168</v>
      </c>
      <c r="D223" s="2" t="s">
        <v>169</v>
      </c>
      <c r="E223" s="2" t="s">
        <v>1008</v>
      </c>
      <c r="F223" s="2" t="s">
        <v>1009</v>
      </c>
      <c r="G223" s="2" t="s">
        <v>1010</v>
      </c>
      <c r="H223" s="2" t="s">
        <v>28</v>
      </c>
      <c r="I223" s="2" t="s">
        <v>1011</v>
      </c>
      <c r="J223" s="4" t="n">
        <v>45765</v>
      </c>
      <c r="K223" s="4" t="n">
        <v>45792</v>
      </c>
      <c r="L223" s="27" t="n">
        <v>25.51</v>
      </c>
      <c r="M223" s="4" t="n">
        <v>45783</v>
      </c>
      <c r="N223" s="28" t="n">
        <v>18</v>
      </c>
      <c r="O223" s="28" t="n">
        <v>-9</v>
      </c>
      <c r="P223" s="29" t="n">
        <f aca="false">L223*N223</f>
        <v>459.18</v>
      </c>
      <c r="Q223" s="29" t="n">
        <f aca="false">L223*O223</f>
        <v>-229.59</v>
      </c>
      <c r="R223" s="8"/>
      <c r="XFC223" s="9"/>
      <c r="XFD223" s="9"/>
    </row>
    <row r="224" customFormat="false" ht="14.25" hidden="false" customHeight="true" outlineLevel="0" collapsed="false">
      <c r="A224" s="2" t="s">
        <v>135</v>
      </c>
      <c r="B224" s="2" t="s">
        <v>135</v>
      </c>
      <c r="C224" s="1" t="s">
        <v>409</v>
      </c>
      <c r="D224" s="2" t="s">
        <v>410</v>
      </c>
      <c r="E224" s="2" t="s">
        <v>1012</v>
      </c>
      <c r="F224" s="2" t="s">
        <v>1013</v>
      </c>
      <c r="G224" s="2" t="s">
        <v>1014</v>
      </c>
      <c r="H224" s="2" t="s">
        <v>28</v>
      </c>
      <c r="I224" s="2" t="s">
        <v>1015</v>
      </c>
      <c r="J224" s="4" t="n">
        <v>45818</v>
      </c>
      <c r="K224" s="4" t="n">
        <v>45847</v>
      </c>
      <c r="L224" s="27" t="n">
        <v>1134.97</v>
      </c>
      <c r="M224" s="4" t="n">
        <v>45838</v>
      </c>
      <c r="N224" s="28" t="n">
        <v>20</v>
      </c>
      <c r="O224" s="28" t="n">
        <v>-9</v>
      </c>
      <c r="P224" s="29" t="n">
        <f aca="false">L224*N224</f>
        <v>22699.4</v>
      </c>
      <c r="Q224" s="29" t="n">
        <f aca="false">L224*O224</f>
        <v>-10214.73</v>
      </c>
      <c r="R224" s="8"/>
      <c r="XFC224" s="9"/>
      <c r="XFD224" s="9"/>
    </row>
    <row r="225" customFormat="false" ht="14.25" hidden="false" customHeight="true" outlineLevel="0" collapsed="false">
      <c r="A225" s="2" t="s">
        <v>135</v>
      </c>
      <c r="B225" s="2" t="s">
        <v>135</v>
      </c>
      <c r="C225" s="1" t="s">
        <v>178</v>
      </c>
      <c r="D225" s="2" t="s">
        <v>179</v>
      </c>
      <c r="E225" s="2" t="s">
        <v>1016</v>
      </c>
      <c r="F225" s="2" t="s">
        <v>1017</v>
      </c>
      <c r="G225" s="2" t="s">
        <v>1018</v>
      </c>
      <c r="H225" s="2" t="s">
        <v>28</v>
      </c>
      <c r="I225" s="2" t="s">
        <v>1019</v>
      </c>
      <c r="J225" s="4" t="n">
        <v>45791</v>
      </c>
      <c r="K225" s="4" t="n">
        <v>45817</v>
      </c>
      <c r="L225" s="27" t="n">
        <v>689</v>
      </c>
      <c r="M225" s="4" t="n">
        <v>45803</v>
      </c>
      <c r="N225" s="28" t="n">
        <v>12</v>
      </c>
      <c r="O225" s="28" t="n">
        <v>-14</v>
      </c>
      <c r="P225" s="29" t="n">
        <f aca="false">L225*N225</f>
        <v>8268</v>
      </c>
      <c r="Q225" s="29" t="n">
        <f aca="false">L225*O225</f>
        <v>-9646</v>
      </c>
      <c r="R225" s="8"/>
      <c r="XFC225" s="9"/>
      <c r="XFD225" s="9"/>
    </row>
    <row r="226" customFormat="false" ht="14.25" hidden="false" customHeight="true" outlineLevel="0" collapsed="false">
      <c r="A226" s="2" t="s">
        <v>135</v>
      </c>
      <c r="B226" s="2" t="s">
        <v>135</v>
      </c>
      <c r="C226" s="1" t="s">
        <v>409</v>
      </c>
      <c r="D226" s="2" t="s">
        <v>410</v>
      </c>
      <c r="E226" s="2" t="s">
        <v>1020</v>
      </c>
      <c r="F226" s="2" t="s">
        <v>1021</v>
      </c>
      <c r="G226" s="2" t="s">
        <v>1022</v>
      </c>
      <c r="H226" s="2" t="s">
        <v>28</v>
      </c>
      <c r="I226" s="2" t="s">
        <v>1023</v>
      </c>
      <c r="J226" s="4" t="n">
        <v>45819</v>
      </c>
      <c r="K226" s="4" t="n">
        <v>45847</v>
      </c>
      <c r="L226" s="27" t="n">
        <v>18916.77</v>
      </c>
      <c r="M226" s="4" t="n">
        <v>45838</v>
      </c>
      <c r="N226" s="28" t="n">
        <v>19</v>
      </c>
      <c r="O226" s="28" t="n">
        <v>-9</v>
      </c>
      <c r="P226" s="29" t="n">
        <f aca="false">L226*N226</f>
        <v>359418.63</v>
      </c>
      <c r="Q226" s="29" t="n">
        <f aca="false">L226*O226</f>
        <v>-170250.93</v>
      </c>
      <c r="R226" s="8"/>
      <c r="XFC226" s="9"/>
      <c r="XFD226" s="9"/>
    </row>
    <row r="227" customFormat="false" ht="14.25" hidden="false" customHeight="true" outlineLevel="0" collapsed="false">
      <c r="A227" s="2" t="s">
        <v>135</v>
      </c>
      <c r="B227" s="2" t="s">
        <v>135</v>
      </c>
      <c r="C227" s="1" t="s">
        <v>409</v>
      </c>
      <c r="D227" s="2" t="s">
        <v>410</v>
      </c>
      <c r="E227" s="2" t="s">
        <v>1024</v>
      </c>
      <c r="F227" s="2" t="s">
        <v>1025</v>
      </c>
      <c r="G227" s="2" t="s">
        <v>1026</v>
      </c>
      <c r="H227" s="2" t="s">
        <v>28</v>
      </c>
      <c r="I227" s="2" t="s">
        <v>1027</v>
      </c>
      <c r="J227" s="4" t="n">
        <v>45828</v>
      </c>
      <c r="K227" s="4" t="n">
        <v>45858</v>
      </c>
      <c r="L227" s="27" t="n">
        <v>72.96</v>
      </c>
      <c r="M227" s="4" t="n">
        <v>45838</v>
      </c>
      <c r="N227" s="28" t="n">
        <v>10</v>
      </c>
      <c r="O227" s="28" t="n">
        <v>-20</v>
      </c>
      <c r="P227" s="29" t="n">
        <f aca="false">L227*N227</f>
        <v>729.6</v>
      </c>
      <c r="Q227" s="29" t="n">
        <f aca="false">L227*O227</f>
        <v>-1459.2</v>
      </c>
      <c r="R227" s="8"/>
      <c r="XFC227" s="9"/>
      <c r="XFD227" s="9"/>
    </row>
    <row r="228" customFormat="false" ht="14.25" hidden="false" customHeight="true" outlineLevel="0" collapsed="false">
      <c r="A228" s="2" t="s">
        <v>135</v>
      </c>
      <c r="B228" s="2" t="s">
        <v>135</v>
      </c>
      <c r="C228" s="1" t="s">
        <v>1028</v>
      </c>
      <c r="D228" s="2" t="s">
        <v>1029</v>
      </c>
      <c r="E228" s="2" t="s">
        <v>1030</v>
      </c>
      <c r="F228" s="2" t="s">
        <v>1031</v>
      </c>
      <c r="G228" s="2" t="s">
        <v>1032</v>
      </c>
      <c r="H228" s="2" t="s">
        <v>28</v>
      </c>
      <c r="I228" s="2" t="s">
        <v>1033</v>
      </c>
      <c r="J228" s="4" t="n">
        <v>45706</v>
      </c>
      <c r="K228" s="4" t="n">
        <v>45736</v>
      </c>
      <c r="L228" s="27" t="n">
        <v>3119</v>
      </c>
      <c r="M228" s="4" t="n">
        <v>45727</v>
      </c>
      <c r="N228" s="28" t="n">
        <v>21</v>
      </c>
      <c r="O228" s="28" t="n">
        <v>-9</v>
      </c>
      <c r="P228" s="29" t="n">
        <f aca="false">L228*N228</f>
        <v>65499</v>
      </c>
      <c r="Q228" s="29" t="n">
        <f aca="false">L228*O228</f>
        <v>-28071</v>
      </c>
      <c r="R228" s="8"/>
      <c r="XFC228" s="9"/>
      <c r="XFD228" s="9"/>
    </row>
    <row r="229" customFormat="false" ht="14.25" hidden="false" customHeight="true" outlineLevel="0" collapsed="false">
      <c r="A229" s="2" t="s">
        <v>135</v>
      </c>
      <c r="B229" s="2" t="s">
        <v>135</v>
      </c>
      <c r="C229" s="1" t="s">
        <v>178</v>
      </c>
      <c r="D229" s="2" t="s">
        <v>179</v>
      </c>
      <c r="E229" s="2" t="s">
        <v>1034</v>
      </c>
      <c r="F229" s="2" t="s">
        <v>1035</v>
      </c>
      <c r="G229" s="2" t="s">
        <v>1036</v>
      </c>
      <c r="H229" s="2" t="s">
        <v>28</v>
      </c>
      <c r="I229" s="2" t="s">
        <v>1037</v>
      </c>
      <c r="J229" s="4" t="n">
        <v>45698</v>
      </c>
      <c r="K229" s="4" t="n">
        <v>45726</v>
      </c>
      <c r="L229" s="27" t="n">
        <v>5373.92</v>
      </c>
      <c r="M229" s="4" t="n">
        <v>45722</v>
      </c>
      <c r="N229" s="28" t="n">
        <v>24</v>
      </c>
      <c r="O229" s="28" t="n">
        <v>-4</v>
      </c>
      <c r="P229" s="29" t="n">
        <f aca="false">L229*N229</f>
        <v>128974.08</v>
      </c>
      <c r="Q229" s="29" t="n">
        <f aca="false">L229*O229</f>
        <v>-21495.68</v>
      </c>
      <c r="R229" s="8"/>
      <c r="XFC229" s="9"/>
      <c r="XFD229" s="9"/>
    </row>
    <row r="230" customFormat="false" ht="14.25" hidden="false" customHeight="true" outlineLevel="0" collapsed="false">
      <c r="A230" s="2" t="s">
        <v>135</v>
      </c>
      <c r="B230" s="2" t="s">
        <v>135</v>
      </c>
      <c r="C230" s="1" t="s">
        <v>168</v>
      </c>
      <c r="D230" s="2" t="s">
        <v>169</v>
      </c>
      <c r="E230" s="2" t="s">
        <v>1038</v>
      </c>
      <c r="F230" s="2" t="s">
        <v>1039</v>
      </c>
      <c r="G230" s="2" t="s">
        <v>1040</v>
      </c>
      <c r="H230" s="2" t="s">
        <v>28</v>
      </c>
      <c r="I230" s="2" t="s">
        <v>1041</v>
      </c>
      <c r="J230" s="4" t="n">
        <v>45786</v>
      </c>
      <c r="K230" s="4" t="n">
        <v>45816</v>
      </c>
      <c r="L230" s="27" t="n">
        <v>139.56</v>
      </c>
      <c r="M230" s="4" t="n">
        <v>45791</v>
      </c>
      <c r="N230" s="28" t="n">
        <v>5</v>
      </c>
      <c r="O230" s="28" t="n">
        <v>-25</v>
      </c>
      <c r="P230" s="29" t="n">
        <f aca="false">L230*N230</f>
        <v>697.8</v>
      </c>
      <c r="Q230" s="29" t="n">
        <f aca="false">L230*O230</f>
        <v>-3489</v>
      </c>
      <c r="R230" s="8"/>
      <c r="XFC230" s="9"/>
      <c r="XFD230" s="9"/>
    </row>
    <row r="231" customFormat="false" ht="14.25" hidden="false" customHeight="true" outlineLevel="0" collapsed="false">
      <c r="A231" s="2" t="s">
        <v>135</v>
      </c>
      <c r="B231" s="2" t="s">
        <v>135</v>
      </c>
      <c r="C231" s="1" t="s">
        <v>178</v>
      </c>
      <c r="D231" s="2" t="s">
        <v>179</v>
      </c>
      <c r="E231" s="2" t="s">
        <v>1042</v>
      </c>
      <c r="F231" s="2" t="s">
        <v>1043</v>
      </c>
      <c r="G231" s="2" t="s">
        <v>1044</v>
      </c>
      <c r="H231" s="2" t="s">
        <v>28</v>
      </c>
      <c r="I231" s="2" t="s">
        <v>1045</v>
      </c>
      <c r="J231" s="4" t="n">
        <v>45791</v>
      </c>
      <c r="K231" s="4" t="n">
        <v>45817</v>
      </c>
      <c r="L231" s="27" t="n">
        <v>4.14</v>
      </c>
      <c r="M231" s="4" t="n">
        <v>45803</v>
      </c>
      <c r="N231" s="28" t="n">
        <v>12</v>
      </c>
      <c r="O231" s="28" t="n">
        <v>-14</v>
      </c>
      <c r="P231" s="29" t="n">
        <f aca="false">L231*N231</f>
        <v>49.68</v>
      </c>
      <c r="Q231" s="29" t="n">
        <f aca="false">L231*O231</f>
        <v>-57.96</v>
      </c>
      <c r="R231" s="8"/>
      <c r="XFC231" s="9"/>
      <c r="XFD231" s="9"/>
    </row>
    <row r="232" customFormat="false" ht="14.25" hidden="false" customHeight="true" outlineLevel="0" collapsed="false">
      <c r="A232" s="2" t="s">
        <v>135</v>
      </c>
      <c r="B232" s="2" t="s">
        <v>135</v>
      </c>
      <c r="C232" s="1" t="s">
        <v>178</v>
      </c>
      <c r="D232" s="2" t="s">
        <v>179</v>
      </c>
      <c r="E232" s="2" t="s">
        <v>1046</v>
      </c>
      <c r="F232" s="2" t="s">
        <v>1047</v>
      </c>
      <c r="G232" s="2" t="s">
        <v>1048</v>
      </c>
      <c r="H232" s="2" t="s">
        <v>28</v>
      </c>
      <c r="I232" s="2" t="s">
        <v>1049</v>
      </c>
      <c r="J232" s="4" t="n">
        <v>45757</v>
      </c>
      <c r="K232" s="4" t="n">
        <v>45785</v>
      </c>
      <c r="L232" s="27" t="n">
        <v>260.57</v>
      </c>
      <c r="M232" s="4" t="n">
        <v>45775</v>
      </c>
      <c r="N232" s="28" t="n">
        <v>18</v>
      </c>
      <c r="O232" s="28" t="n">
        <v>-10</v>
      </c>
      <c r="P232" s="29" t="n">
        <f aca="false">L232*N232</f>
        <v>4690.26</v>
      </c>
      <c r="Q232" s="29" t="n">
        <f aca="false">L232*O232</f>
        <v>-2605.7</v>
      </c>
      <c r="R232" s="8"/>
      <c r="XFC232" s="9"/>
      <c r="XFD232" s="9"/>
    </row>
    <row r="233" customFormat="false" ht="14.25" hidden="false" customHeight="true" outlineLevel="0" collapsed="false">
      <c r="A233" s="2" t="s">
        <v>135</v>
      </c>
      <c r="B233" s="2" t="s">
        <v>135</v>
      </c>
      <c r="C233" s="1" t="s">
        <v>178</v>
      </c>
      <c r="D233" s="2" t="s">
        <v>179</v>
      </c>
      <c r="E233" s="2" t="s">
        <v>1050</v>
      </c>
      <c r="F233" s="2" t="s">
        <v>1051</v>
      </c>
      <c r="G233" s="2" t="s">
        <v>1052</v>
      </c>
      <c r="H233" s="2" t="s">
        <v>28</v>
      </c>
      <c r="I233" s="2" t="s">
        <v>1053</v>
      </c>
      <c r="J233" s="4" t="n">
        <v>45757</v>
      </c>
      <c r="K233" s="4" t="n">
        <v>45785</v>
      </c>
      <c r="L233" s="27" t="n">
        <v>4057.63</v>
      </c>
      <c r="M233" s="4" t="n">
        <v>45775</v>
      </c>
      <c r="N233" s="28" t="n">
        <v>18</v>
      </c>
      <c r="O233" s="28" t="n">
        <v>-10</v>
      </c>
      <c r="P233" s="29" t="n">
        <f aca="false">L233*N233</f>
        <v>73037.34</v>
      </c>
      <c r="Q233" s="29" t="n">
        <f aca="false">L233*O233</f>
        <v>-40576.3</v>
      </c>
      <c r="R233" s="8"/>
      <c r="XFC233" s="9"/>
      <c r="XFD233" s="9"/>
    </row>
    <row r="234" customFormat="false" ht="14.25" hidden="false" customHeight="true" outlineLevel="0" collapsed="false">
      <c r="A234" s="2" t="s">
        <v>135</v>
      </c>
      <c r="B234" s="2" t="s">
        <v>135</v>
      </c>
      <c r="C234" s="1" t="s">
        <v>409</v>
      </c>
      <c r="D234" s="2" t="s">
        <v>410</v>
      </c>
      <c r="E234" s="2" t="s">
        <v>1054</v>
      </c>
      <c r="F234" s="2" t="s">
        <v>1055</v>
      </c>
      <c r="G234" s="2" t="s">
        <v>1056</v>
      </c>
      <c r="H234" s="2" t="s">
        <v>28</v>
      </c>
      <c r="I234" s="2" t="s">
        <v>1057</v>
      </c>
      <c r="J234" s="4" t="n">
        <v>45819</v>
      </c>
      <c r="K234" s="4" t="n">
        <v>45848</v>
      </c>
      <c r="L234" s="27" t="n">
        <v>27157.91</v>
      </c>
      <c r="M234" s="4" t="n">
        <v>45838</v>
      </c>
      <c r="N234" s="28" t="n">
        <v>19</v>
      </c>
      <c r="O234" s="28" t="n">
        <v>-10</v>
      </c>
      <c r="P234" s="29" t="n">
        <f aca="false">L234*N234</f>
        <v>516000.29</v>
      </c>
      <c r="Q234" s="29" t="n">
        <f aca="false">L234*O234</f>
        <v>-271579.1</v>
      </c>
      <c r="R234" s="8"/>
      <c r="XFC234" s="9"/>
      <c r="XFD234" s="9"/>
    </row>
    <row r="235" customFormat="false" ht="14.25" hidden="false" customHeight="true" outlineLevel="0" collapsed="false">
      <c r="A235" s="2" t="s">
        <v>135</v>
      </c>
      <c r="B235" s="2" t="s">
        <v>135</v>
      </c>
      <c r="C235" s="1" t="s">
        <v>168</v>
      </c>
      <c r="D235" s="2" t="s">
        <v>169</v>
      </c>
      <c r="E235" s="2" t="s">
        <v>1058</v>
      </c>
      <c r="F235" s="2" t="s">
        <v>1059</v>
      </c>
      <c r="G235" s="2" t="s">
        <v>1060</v>
      </c>
      <c r="H235" s="2" t="s">
        <v>28</v>
      </c>
      <c r="I235" s="2" t="s">
        <v>1061</v>
      </c>
      <c r="J235" s="4" t="n">
        <v>45762</v>
      </c>
      <c r="K235" s="4" t="n">
        <v>45796</v>
      </c>
      <c r="L235" s="27" t="n">
        <v>816.04</v>
      </c>
      <c r="M235" s="4" t="n">
        <v>45783</v>
      </c>
      <c r="N235" s="28" t="n">
        <v>21</v>
      </c>
      <c r="O235" s="28" t="n">
        <v>-13</v>
      </c>
      <c r="P235" s="29" t="n">
        <f aca="false">L235*N235</f>
        <v>17136.84</v>
      </c>
      <c r="Q235" s="29" t="n">
        <f aca="false">L235*O235</f>
        <v>-10608.52</v>
      </c>
      <c r="R235" s="8"/>
      <c r="XFC235" s="9"/>
      <c r="XFD235" s="9"/>
    </row>
    <row r="236" customFormat="false" ht="14.25" hidden="false" customHeight="true" outlineLevel="0" collapsed="false">
      <c r="A236" s="2" t="s">
        <v>135</v>
      </c>
      <c r="B236" s="2" t="s">
        <v>135</v>
      </c>
      <c r="C236" s="1" t="s">
        <v>168</v>
      </c>
      <c r="D236" s="2" t="s">
        <v>169</v>
      </c>
      <c r="E236" s="2" t="s">
        <v>1062</v>
      </c>
      <c r="F236" s="2" t="s">
        <v>1063</v>
      </c>
      <c r="G236" s="2" t="s">
        <v>1064</v>
      </c>
      <c r="H236" s="2" t="s">
        <v>28</v>
      </c>
      <c r="I236" s="2" t="s">
        <v>1065</v>
      </c>
      <c r="J236" s="4" t="n">
        <v>45758</v>
      </c>
      <c r="K236" s="4" t="n">
        <v>45792</v>
      </c>
      <c r="L236" s="27" t="n">
        <v>16.82</v>
      </c>
      <c r="M236" s="4" t="n">
        <v>45783</v>
      </c>
      <c r="N236" s="28" t="n">
        <v>25</v>
      </c>
      <c r="O236" s="28" t="n">
        <v>-9</v>
      </c>
      <c r="P236" s="29" t="n">
        <f aca="false">L236*N236</f>
        <v>420.5</v>
      </c>
      <c r="Q236" s="29" t="n">
        <f aca="false">L236*O236</f>
        <v>-151.38</v>
      </c>
      <c r="R236" s="8"/>
      <c r="XFC236" s="9"/>
      <c r="XFD236" s="9"/>
    </row>
    <row r="237" customFormat="false" ht="14.25" hidden="false" customHeight="true" outlineLevel="0" collapsed="false">
      <c r="A237" s="2" t="s">
        <v>135</v>
      </c>
      <c r="B237" s="2" t="s">
        <v>135</v>
      </c>
      <c r="C237" s="1" t="s">
        <v>178</v>
      </c>
      <c r="D237" s="2" t="s">
        <v>179</v>
      </c>
      <c r="E237" s="2" t="s">
        <v>1066</v>
      </c>
      <c r="F237" s="2" t="s">
        <v>1067</v>
      </c>
      <c r="G237" s="2" t="s">
        <v>1068</v>
      </c>
      <c r="H237" s="2" t="s">
        <v>28</v>
      </c>
      <c r="I237" s="2" t="s">
        <v>1069</v>
      </c>
      <c r="J237" s="4" t="n">
        <v>45671</v>
      </c>
      <c r="K237" s="4" t="n">
        <v>45698</v>
      </c>
      <c r="L237" s="27" t="n">
        <v>4.73</v>
      </c>
      <c r="M237" s="4" t="n">
        <v>45692</v>
      </c>
      <c r="N237" s="28" t="n">
        <v>21</v>
      </c>
      <c r="O237" s="28" t="n">
        <v>-6</v>
      </c>
      <c r="P237" s="29" t="n">
        <f aca="false">L237*N237</f>
        <v>99.33</v>
      </c>
      <c r="Q237" s="29" t="n">
        <f aca="false">L237*O237</f>
        <v>-28.38</v>
      </c>
      <c r="R237" s="8"/>
      <c r="XFC237" s="9"/>
      <c r="XFD237" s="9"/>
    </row>
    <row r="238" customFormat="false" ht="14.25" hidden="false" customHeight="true" outlineLevel="0" collapsed="false">
      <c r="A238" s="2" t="s">
        <v>135</v>
      </c>
      <c r="B238" s="2" t="s">
        <v>135</v>
      </c>
      <c r="C238" s="1" t="s">
        <v>192</v>
      </c>
      <c r="D238" s="2" t="s">
        <v>193</v>
      </c>
      <c r="E238" s="2" t="s">
        <v>1070</v>
      </c>
      <c r="F238" s="2" t="s">
        <v>1071</v>
      </c>
      <c r="G238" s="2" t="s">
        <v>1072</v>
      </c>
      <c r="H238" s="2" t="s">
        <v>28</v>
      </c>
      <c r="I238" s="2" t="s">
        <v>197</v>
      </c>
      <c r="J238" s="4" t="n">
        <v>45703</v>
      </c>
      <c r="K238" s="4" t="n">
        <v>45733</v>
      </c>
      <c r="L238" s="27" t="n">
        <v>98.98</v>
      </c>
      <c r="M238" s="4" t="n">
        <v>45722</v>
      </c>
      <c r="N238" s="28" t="n">
        <v>19</v>
      </c>
      <c r="O238" s="28" t="n">
        <v>-11</v>
      </c>
      <c r="P238" s="29" t="n">
        <f aca="false">L238*N238</f>
        <v>1880.62</v>
      </c>
      <c r="Q238" s="29" t="n">
        <f aca="false">L238*O238</f>
        <v>-1088.78</v>
      </c>
      <c r="R238" s="8"/>
      <c r="XFC238" s="9"/>
      <c r="XFD238" s="9"/>
    </row>
    <row r="239" customFormat="false" ht="14.25" hidden="false" customHeight="true" outlineLevel="0" collapsed="false">
      <c r="A239" s="2" t="s">
        <v>135</v>
      </c>
      <c r="B239" s="2" t="s">
        <v>135</v>
      </c>
      <c r="C239" s="1" t="s">
        <v>192</v>
      </c>
      <c r="D239" s="2" t="s">
        <v>193</v>
      </c>
      <c r="E239" s="2" t="s">
        <v>1073</v>
      </c>
      <c r="F239" s="2" t="s">
        <v>1074</v>
      </c>
      <c r="G239" s="2" t="s">
        <v>1075</v>
      </c>
      <c r="H239" s="2" t="s">
        <v>28</v>
      </c>
      <c r="I239" s="2" t="s">
        <v>660</v>
      </c>
      <c r="J239" s="4" t="n">
        <v>45703</v>
      </c>
      <c r="K239" s="4" t="n">
        <v>45733</v>
      </c>
      <c r="L239" s="27" t="n">
        <v>99.44</v>
      </c>
      <c r="M239" s="4" t="n">
        <v>45722</v>
      </c>
      <c r="N239" s="28" t="n">
        <v>19</v>
      </c>
      <c r="O239" s="28" t="n">
        <v>-11</v>
      </c>
      <c r="P239" s="29" t="n">
        <f aca="false">L239*N239</f>
        <v>1889.36</v>
      </c>
      <c r="Q239" s="29" t="n">
        <f aca="false">L239*O239</f>
        <v>-1093.84</v>
      </c>
      <c r="R239" s="8"/>
      <c r="XFC239" s="9"/>
      <c r="XFD239" s="9"/>
    </row>
    <row r="240" customFormat="false" ht="14.25" hidden="false" customHeight="true" outlineLevel="0" collapsed="false">
      <c r="A240" s="2" t="s">
        <v>135</v>
      </c>
      <c r="B240" s="2" t="s">
        <v>135</v>
      </c>
      <c r="C240" s="1" t="s">
        <v>168</v>
      </c>
      <c r="D240" s="2" t="s">
        <v>169</v>
      </c>
      <c r="E240" s="2" t="s">
        <v>1076</v>
      </c>
      <c r="F240" s="2" t="s">
        <v>1077</v>
      </c>
      <c r="G240" s="2" t="s">
        <v>1078</v>
      </c>
      <c r="H240" s="2" t="s">
        <v>28</v>
      </c>
      <c r="I240" s="2" t="s">
        <v>1079</v>
      </c>
      <c r="J240" s="4" t="n">
        <v>45695</v>
      </c>
      <c r="K240" s="4" t="n">
        <v>45725</v>
      </c>
      <c r="L240" s="27" t="n">
        <v>27.61</v>
      </c>
      <c r="M240" s="4" t="n">
        <v>45719</v>
      </c>
      <c r="N240" s="28" t="n">
        <v>24</v>
      </c>
      <c r="O240" s="28" t="n">
        <v>-6</v>
      </c>
      <c r="P240" s="29" t="n">
        <f aca="false">L240*N240</f>
        <v>662.64</v>
      </c>
      <c r="Q240" s="29" t="n">
        <f aca="false">L240*O240</f>
        <v>-165.66</v>
      </c>
      <c r="R240" s="8"/>
      <c r="XFC240" s="9"/>
      <c r="XFD240" s="9"/>
    </row>
    <row r="241" customFormat="false" ht="14.25" hidden="false" customHeight="true" outlineLevel="0" collapsed="false">
      <c r="A241" s="2" t="s">
        <v>135</v>
      </c>
      <c r="B241" s="2" t="s">
        <v>135</v>
      </c>
      <c r="C241" s="1" t="s">
        <v>178</v>
      </c>
      <c r="D241" s="2" t="s">
        <v>179</v>
      </c>
      <c r="E241" s="2" t="s">
        <v>1080</v>
      </c>
      <c r="F241" s="2" t="s">
        <v>1081</v>
      </c>
      <c r="G241" s="2" t="s">
        <v>1082</v>
      </c>
      <c r="H241" s="2" t="s">
        <v>28</v>
      </c>
      <c r="I241" s="2" t="s">
        <v>1083</v>
      </c>
      <c r="J241" s="4" t="n">
        <v>45671</v>
      </c>
      <c r="K241" s="4" t="n">
        <v>45698</v>
      </c>
      <c r="L241" s="27" t="n">
        <v>1231.4</v>
      </c>
      <c r="M241" s="4" t="n">
        <v>45692</v>
      </c>
      <c r="N241" s="28" t="n">
        <v>21</v>
      </c>
      <c r="O241" s="28" t="n">
        <v>-6</v>
      </c>
      <c r="P241" s="29" t="n">
        <f aca="false">L241*N241</f>
        <v>25859.4</v>
      </c>
      <c r="Q241" s="29" t="n">
        <f aca="false">L241*O241</f>
        <v>-7388.4</v>
      </c>
      <c r="R241" s="8"/>
      <c r="XFC241" s="9"/>
      <c r="XFD241" s="9"/>
    </row>
    <row r="242" customFormat="false" ht="14.25" hidden="false" customHeight="true" outlineLevel="0" collapsed="false">
      <c r="A242" s="2" t="s">
        <v>135</v>
      </c>
      <c r="B242" s="2" t="s">
        <v>135</v>
      </c>
      <c r="C242" s="1" t="s">
        <v>142</v>
      </c>
      <c r="D242" s="2" t="s">
        <v>143</v>
      </c>
      <c r="E242" s="2" t="s">
        <v>1084</v>
      </c>
      <c r="F242" s="2" t="s">
        <v>1085</v>
      </c>
      <c r="G242" s="2" t="s">
        <v>1086</v>
      </c>
      <c r="H242" s="2" t="s">
        <v>28</v>
      </c>
      <c r="I242" s="2" t="s">
        <v>280</v>
      </c>
      <c r="J242" s="4" t="n">
        <v>45742</v>
      </c>
      <c r="K242" s="4" t="n">
        <v>45772</v>
      </c>
      <c r="L242" s="27" t="n">
        <v>5.91</v>
      </c>
      <c r="M242" s="4" t="n">
        <v>45763</v>
      </c>
      <c r="N242" s="28" t="n">
        <v>21</v>
      </c>
      <c r="O242" s="28" t="n">
        <v>-9</v>
      </c>
      <c r="P242" s="29" t="n">
        <f aca="false">L242*N242</f>
        <v>124.11</v>
      </c>
      <c r="Q242" s="29" t="n">
        <f aca="false">L242*O242</f>
        <v>-53.19</v>
      </c>
      <c r="R242" s="8"/>
      <c r="XFC242" s="9"/>
      <c r="XFD242" s="9"/>
    </row>
    <row r="243" customFormat="false" ht="14.25" hidden="false" customHeight="true" outlineLevel="0" collapsed="false">
      <c r="A243" s="2" t="s">
        <v>135</v>
      </c>
      <c r="B243" s="2" t="s">
        <v>135</v>
      </c>
      <c r="C243" s="1" t="s">
        <v>178</v>
      </c>
      <c r="D243" s="2" t="s">
        <v>179</v>
      </c>
      <c r="E243" s="2" t="s">
        <v>1087</v>
      </c>
      <c r="F243" s="2" t="s">
        <v>1088</v>
      </c>
      <c r="G243" s="2" t="s">
        <v>1089</v>
      </c>
      <c r="H243" s="2" t="s">
        <v>28</v>
      </c>
      <c r="I243" s="2" t="s">
        <v>1090</v>
      </c>
      <c r="J243" s="4" t="n">
        <v>45671</v>
      </c>
      <c r="K243" s="4" t="n">
        <v>45698</v>
      </c>
      <c r="L243" s="27" t="n">
        <v>5990.14</v>
      </c>
      <c r="M243" s="4" t="n">
        <v>45692</v>
      </c>
      <c r="N243" s="28" t="n">
        <v>21</v>
      </c>
      <c r="O243" s="28" t="n">
        <v>-6</v>
      </c>
      <c r="P243" s="29" t="n">
        <f aca="false">L243*N243</f>
        <v>125792.94</v>
      </c>
      <c r="Q243" s="29" t="n">
        <f aca="false">L243*O243</f>
        <v>-35940.84</v>
      </c>
      <c r="R243" s="8"/>
      <c r="XFC243" s="9"/>
      <c r="XFD243" s="9"/>
    </row>
    <row r="244" customFormat="false" ht="14.25" hidden="false" customHeight="true" outlineLevel="0" collapsed="false">
      <c r="A244" s="2" t="s">
        <v>135</v>
      </c>
      <c r="B244" s="2" t="s">
        <v>135</v>
      </c>
      <c r="C244" s="1" t="s">
        <v>178</v>
      </c>
      <c r="D244" s="2" t="s">
        <v>179</v>
      </c>
      <c r="E244" s="2" t="s">
        <v>1091</v>
      </c>
      <c r="F244" s="2" t="s">
        <v>1092</v>
      </c>
      <c r="G244" s="2" t="s">
        <v>1093</v>
      </c>
      <c r="H244" s="2" t="s">
        <v>28</v>
      </c>
      <c r="I244" s="2" t="s">
        <v>1094</v>
      </c>
      <c r="J244" s="4" t="n">
        <v>45698</v>
      </c>
      <c r="K244" s="4" t="n">
        <v>45726</v>
      </c>
      <c r="L244" s="27" t="n">
        <v>280.22</v>
      </c>
      <c r="M244" s="4" t="n">
        <v>45722</v>
      </c>
      <c r="N244" s="28" t="n">
        <v>24</v>
      </c>
      <c r="O244" s="28" t="n">
        <v>-4</v>
      </c>
      <c r="P244" s="29" t="n">
        <f aca="false">L244*N244</f>
        <v>6725.28</v>
      </c>
      <c r="Q244" s="29" t="n">
        <f aca="false">L244*O244</f>
        <v>-1120.88</v>
      </c>
      <c r="R244" s="8"/>
      <c r="XFC244" s="9"/>
      <c r="XFD244" s="9"/>
    </row>
    <row r="245" customFormat="false" ht="14.25" hidden="false" customHeight="true" outlineLevel="0" collapsed="false">
      <c r="A245" s="2" t="s">
        <v>135</v>
      </c>
      <c r="B245" s="2" t="s">
        <v>135</v>
      </c>
      <c r="C245" s="1" t="s">
        <v>178</v>
      </c>
      <c r="D245" s="2" t="s">
        <v>179</v>
      </c>
      <c r="E245" s="2" t="s">
        <v>1095</v>
      </c>
      <c r="F245" s="2" t="s">
        <v>1096</v>
      </c>
      <c r="G245" s="2" t="s">
        <v>1097</v>
      </c>
      <c r="H245" s="2" t="s">
        <v>28</v>
      </c>
      <c r="I245" s="2" t="s">
        <v>228</v>
      </c>
      <c r="J245" s="4" t="n">
        <v>45757</v>
      </c>
      <c r="K245" s="4" t="n">
        <v>45785</v>
      </c>
      <c r="L245" s="27" t="n">
        <v>3.75</v>
      </c>
      <c r="M245" s="4" t="n">
        <v>45775</v>
      </c>
      <c r="N245" s="28" t="n">
        <v>18</v>
      </c>
      <c r="O245" s="28" t="n">
        <v>-10</v>
      </c>
      <c r="P245" s="29" t="n">
        <f aca="false">L245*N245</f>
        <v>67.5</v>
      </c>
      <c r="Q245" s="29" t="n">
        <f aca="false">L245*O245</f>
        <v>-37.5</v>
      </c>
      <c r="R245" s="8"/>
      <c r="XFC245" s="9"/>
      <c r="XFD245" s="9"/>
    </row>
    <row r="246" customFormat="false" ht="14.25" hidden="false" customHeight="true" outlineLevel="0" collapsed="false">
      <c r="A246" s="2" t="s">
        <v>135</v>
      </c>
      <c r="B246" s="2" t="s">
        <v>135</v>
      </c>
      <c r="C246" s="1" t="s">
        <v>301</v>
      </c>
      <c r="D246" s="2" t="s">
        <v>302</v>
      </c>
      <c r="E246" s="2" t="s">
        <v>1098</v>
      </c>
      <c r="F246" s="2" t="s">
        <v>1099</v>
      </c>
      <c r="G246" s="2" t="s">
        <v>1100</v>
      </c>
      <c r="H246" s="2" t="s">
        <v>28</v>
      </c>
      <c r="I246" s="2" t="s">
        <v>306</v>
      </c>
      <c r="J246" s="4" t="n">
        <v>45723</v>
      </c>
      <c r="K246" s="4" t="n">
        <v>45753</v>
      </c>
      <c r="L246" s="27" t="n">
        <v>2961.02</v>
      </c>
      <c r="M246" s="4" t="n">
        <v>45748</v>
      </c>
      <c r="N246" s="28" t="n">
        <v>25</v>
      </c>
      <c r="O246" s="28" t="n">
        <v>-5</v>
      </c>
      <c r="P246" s="29" t="n">
        <f aca="false">L246*N246</f>
        <v>74025.5</v>
      </c>
      <c r="Q246" s="29" t="n">
        <f aca="false">L246*O246</f>
        <v>-14805.1</v>
      </c>
      <c r="R246" s="8"/>
      <c r="XFC246" s="9"/>
      <c r="XFD246" s="9"/>
    </row>
    <row r="247" customFormat="false" ht="14.25" hidden="false" customHeight="true" outlineLevel="0" collapsed="false">
      <c r="A247" s="2" t="s">
        <v>135</v>
      </c>
      <c r="B247" s="2" t="s">
        <v>135</v>
      </c>
      <c r="C247" s="1" t="s">
        <v>168</v>
      </c>
      <c r="D247" s="2" t="s">
        <v>169</v>
      </c>
      <c r="E247" s="2" t="s">
        <v>1101</v>
      </c>
      <c r="F247" s="2" t="s">
        <v>1102</v>
      </c>
      <c r="G247" s="2" t="s">
        <v>1103</v>
      </c>
      <c r="H247" s="2" t="s">
        <v>28</v>
      </c>
      <c r="I247" s="2" t="s">
        <v>1104</v>
      </c>
      <c r="J247" s="4" t="n">
        <v>45691</v>
      </c>
      <c r="K247" s="4" t="n">
        <v>45721</v>
      </c>
      <c r="L247" s="27" t="n">
        <v>305.68</v>
      </c>
      <c r="M247" s="4" t="n">
        <v>45719</v>
      </c>
      <c r="N247" s="28" t="n">
        <v>28</v>
      </c>
      <c r="O247" s="28" t="n">
        <v>-2</v>
      </c>
      <c r="P247" s="29" t="n">
        <f aca="false">L247*N247</f>
        <v>8559.04</v>
      </c>
      <c r="Q247" s="29" t="n">
        <f aca="false">L247*O247</f>
        <v>-611.36</v>
      </c>
      <c r="R247" s="8"/>
      <c r="XFC247" s="9"/>
      <c r="XFD247" s="9"/>
    </row>
    <row r="248" customFormat="false" ht="14.25" hidden="false" customHeight="true" outlineLevel="0" collapsed="false">
      <c r="A248" s="2" t="s">
        <v>135</v>
      </c>
      <c r="B248" s="2" t="s">
        <v>135</v>
      </c>
      <c r="C248" s="1" t="s">
        <v>178</v>
      </c>
      <c r="D248" s="2" t="s">
        <v>179</v>
      </c>
      <c r="E248" s="2" t="s">
        <v>1105</v>
      </c>
      <c r="F248" s="2" t="s">
        <v>1106</v>
      </c>
      <c r="G248" s="2" t="s">
        <v>1107</v>
      </c>
      <c r="H248" s="2" t="s">
        <v>28</v>
      </c>
      <c r="I248" s="2" t="s">
        <v>1108</v>
      </c>
      <c r="J248" s="4" t="n">
        <v>45806</v>
      </c>
      <c r="K248" s="4" t="n">
        <v>45835</v>
      </c>
      <c r="L248" s="27" t="n">
        <v>256.87</v>
      </c>
      <c r="M248" s="4" t="n">
        <v>45826</v>
      </c>
      <c r="N248" s="28" t="n">
        <v>20</v>
      </c>
      <c r="O248" s="28" t="n">
        <v>-9</v>
      </c>
      <c r="P248" s="29" t="n">
        <f aca="false">L248*N248</f>
        <v>5137.4</v>
      </c>
      <c r="Q248" s="29" t="n">
        <f aca="false">L248*O248</f>
        <v>-2311.83</v>
      </c>
      <c r="R248" s="8"/>
      <c r="XFC248" s="9"/>
      <c r="XFD248" s="9"/>
    </row>
    <row r="249" customFormat="false" ht="14.25" hidden="false" customHeight="true" outlineLevel="0" collapsed="false">
      <c r="A249" s="2" t="s">
        <v>135</v>
      </c>
      <c r="B249" s="2" t="s">
        <v>135</v>
      </c>
      <c r="C249" s="1" t="s">
        <v>178</v>
      </c>
      <c r="D249" s="2" t="s">
        <v>179</v>
      </c>
      <c r="E249" s="2" t="s">
        <v>1109</v>
      </c>
      <c r="F249" s="2" t="s">
        <v>1110</v>
      </c>
      <c r="G249" s="2" t="s">
        <v>1111</v>
      </c>
      <c r="H249" s="2" t="s">
        <v>28</v>
      </c>
      <c r="I249" s="2" t="s">
        <v>1112</v>
      </c>
      <c r="J249" s="4" t="n">
        <v>45757</v>
      </c>
      <c r="K249" s="4" t="n">
        <v>45785</v>
      </c>
      <c r="L249" s="27" t="n">
        <v>107.9</v>
      </c>
      <c r="M249" s="4" t="n">
        <v>45775</v>
      </c>
      <c r="N249" s="28" t="n">
        <v>18</v>
      </c>
      <c r="O249" s="28" t="n">
        <v>-10</v>
      </c>
      <c r="P249" s="29" t="n">
        <f aca="false">L249*N249</f>
        <v>1942.2</v>
      </c>
      <c r="Q249" s="29" t="n">
        <f aca="false">L249*O249</f>
        <v>-1079</v>
      </c>
      <c r="R249" s="8"/>
      <c r="XFC249" s="9"/>
      <c r="XFD249" s="9"/>
    </row>
    <row r="250" customFormat="false" ht="14.25" hidden="false" customHeight="true" outlineLevel="0" collapsed="false">
      <c r="A250" s="2" t="s">
        <v>135</v>
      </c>
      <c r="B250" s="2" t="s">
        <v>135</v>
      </c>
      <c r="C250" s="1" t="s">
        <v>192</v>
      </c>
      <c r="D250" s="2" t="s">
        <v>193</v>
      </c>
      <c r="E250" s="2" t="s">
        <v>1113</v>
      </c>
      <c r="F250" s="2" t="s">
        <v>1114</v>
      </c>
      <c r="G250" s="2" t="s">
        <v>1115</v>
      </c>
      <c r="H250" s="2" t="s">
        <v>28</v>
      </c>
      <c r="I250" s="2" t="s">
        <v>660</v>
      </c>
      <c r="J250" s="4" t="n">
        <v>45642</v>
      </c>
      <c r="K250" s="4" t="n">
        <v>45687</v>
      </c>
      <c r="L250" s="27" t="n">
        <v>99.44</v>
      </c>
      <c r="M250" s="4" t="n">
        <v>45681</v>
      </c>
      <c r="N250" s="28" t="n">
        <v>39</v>
      </c>
      <c r="O250" s="28" t="n">
        <v>-6</v>
      </c>
      <c r="P250" s="29" t="n">
        <f aca="false">L250*N250</f>
        <v>3878.16</v>
      </c>
      <c r="Q250" s="29" t="n">
        <f aca="false">L250*O250</f>
        <v>-596.64</v>
      </c>
      <c r="R250" s="8"/>
      <c r="XFC250" s="9"/>
      <c r="XFD250" s="9"/>
    </row>
    <row r="251" customFormat="false" ht="14.25" hidden="false" customHeight="true" outlineLevel="0" collapsed="false">
      <c r="A251" s="2" t="s">
        <v>135</v>
      </c>
      <c r="B251" s="2" t="s">
        <v>135</v>
      </c>
      <c r="C251" s="1" t="s">
        <v>178</v>
      </c>
      <c r="D251" s="2" t="s">
        <v>179</v>
      </c>
      <c r="E251" s="2" t="s">
        <v>1116</v>
      </c>
      <c r="F251" s="2" t="s">
        <v>1117</v>
      </c>
      <c r="G251" s="2" t="s">
        <v>1118</v>
      </c>
      <c r="H251" s="2" t="s">
        <v>28</v>
      </c>
      <c r="I251" s="2" t="s">
        <v>1119</v>
      </c>
      <c r="J251" s="4" t="n">
        <v>45776</v>
      </c>
      <c r="K251" s="4" t="n">
        <v>45805</v>
      </c>
      <c r="L251" s="27" t="n">
        <v>81.49</v>
      </c>
      <c r="M251" s="4" t="n">
        <v>45803</v>
      </c>
      <c r="N251" s="28" t="n">
        <v>27</v>
      </c>
      <c r="O251" s="28" t="n">
        <v>-2</v>
      </c>
      <c r="P251" s="29" t="n">
        <f aca="false">L251*N251</f>
        <v>2200.23</v>
      </c>
      <c r="Q251" s="29" t="n">
        <f aca="false">L251*O251</f>
        <v>-162.98</v>
      </c>
      <c r="R251" s="8"/>
      <c r="XFC251" s="9"/>
      <c r="XFD251" s="9"/>
    </row>
    <row r="252" customFormat="false" ht="14.25" hidden="false" customHeight="true" outlineLevel="0" collapsed="false">
      <c r="A252" s="2" t="s">
        <v>135</v>
      </c>
      <c r="B252" s="2" t="s">
        <v>135</v>
      </c>
      <c r="C252" s="1" t="s">
        <v>168</v>
      </c>
      <c r="D252" s="2" t="s">
        <v>169</v>
      </c>
      <c r="E252" s="2" t="s">
        <v>1120</v>
      </c>
      <c r="F252" s="2" t="s">
        <v>1121</v>
      </c>
      <c r="G252" s="2" t="s">
        <v>1122</v>
      </c>
      <c r="H252" s="2" t="s">
        <v>28</v>
      </c>
      <c r="I252" s="2" t="s">
        <v>1123</v>
      </c>
      <c r="J252" s="4" t="n">
        <v>45786</v>
      </c>
      <c r="K252" s="4" t="n">
        <v>45816</v>
      </c>
      <c r="L252" s="27" t="n">
        <v>146.34</v>
      </c>
      <c r="M252" s="4" t="n">
        <v>45791</v>
      </c>
      <c r="N252" s="28" t="n">
        <v>5</v>
      </c>
      <c r="O252" s="28" t="n">
        <v>-25</v>
      </c>
      <c r="P252" s="29" t="n">
        <f aca="false">L252*N252</f>
        <v>731.7</v>
      </c>
      <c r="Q252" s="29" t="n">
        <f aca="false">L252*O252</f>
        <v>-3658.5</v>
      </c>
      <c r="R252" s="8"/>
      <c r="XFC252" s="9"/>
      <c r="XFD252" s="9"/>
    </row>
    <row r="253" customFormat="false" ht="14.25" hidden="false" customHeight="true" outlineLevel="0" collapsed="false">
      <c r="A253" s="2" t="s">
        <v>135</v>
      </c>
      <c r="B253" s="2" t="s">
        <v>135</v>
      </c>
      <c r="C253" s="1" t="s">
        <v>192</v>
      </c>
      <c r="D253" s="2" t="s">
        <v>193</v>
      </c>
      <c r="E253" s="2" t="s">
        <v>1124</v>
      </c>
      <c r="F253" s="2" t="s">
        <v>1125</v>
      </c>
      <c r="G253" s="2" t="s">
        <v>1126</v>
      </c>
      <c r="H253" s="2" t="s">
        <v>28</v>
      </c>
      <c r="I253" s="2" t="s">
        <v>660</v>
      </c>
      <c r="J253" s="4" t="n">
        <v>45703</v>
      </c>
      <c r="K253" s="4" t="n">
        <v>45733</v>
      </c>
      <c r="L253" s="27" t="n">
        <v>99.44</v>
      </c>
      <c r="M253" s="4" t="n">
        <v>45722</v>
      </c>
      <c r="N253" s="28" t="n">
        <v>19</v>
      </c>
      <c r="O253" s="28" t="n">
        <v>-11</v>
      </c>
      <c r="P253" s="29" t="n">
        <f aca="false">L253*N253</f>
        <v>1889.36</v>
      </c>
      <c r="Q253" s="29" t="n">
        <f aca="false">L253*O253</f>
        <v>-1093.84</v>
      </c>
      <c r="R253" s="8"/>
      <c r="XFC253" s="9"/>
      <c r="XFD253" s="9"/>
    </row>
    <row r="254" customFormat="false" ht="14.25" hidden="false" customHeight="true" outlineLevel="0" collapsed="false">
      <c r="A254" s="2" t="s">
        <v>135</v>
      </c>
      <c r="B254" s="2" t="s">
        <v>135</v>
      </c>
      <c r="C254" s="1" t="s">
        <v>168</v>
      </c>
      <c r="D254" s="2" t="s">
        <v>169</v>
      </c>
      <c r="E254" s="2" t="s">
        <v>1127</v>
      </c>
      <c r="F254" s="2" t="s">
        <v>1128</v>
      </c>
      <c r="G254" s="2" t="s">
        <v>1129</v>
      </c>
      <c r="H254" s="2" t="s">
        <v>28</v>
      </c>
      <c r="I254" s="2" t="s">
        <v>909</v>
      </c>
      <c r="J254" s="4" t="n">
        <v>45786</v>
      </c>
      <c r="K254" s="4" t="n">
        <v>45816</v>
      </c>
      <c r="L254" s="27" t="n">
        <v>50.57</v>
      </c>
      <c r="M254" s="4" t="n">
        <v>45791</v>
      </c>
      <c r="N254" s="28" t="n">
        <v>5</v>
      </c>
      <c r="O254" s="28" t="n">
        <v>-25</v>
      </c>
      <c r="P254" s="29" t="n">
        <f aca="false">L254*N254</f>
        <v>252.85</v>
      </c>
      <c r="Q254" s="29" t="n">
        <f aca="false">L254*O254</f>
        <v>-1264.25</v>
      </c>
      <c r="R254" s="8"/>
      <c r="XFC254" s="9"/>
      <c r="XFD254" s="9"/>
    </row>
    <row r="255" customFormat="false" ht="14.25" hidden="false" customHeight="true" outlineLevel="0" collapsed="false">
      <c r="A255" s="2" t="s">
        <v>135</v>
      </c>
      <c r="B255" s="2" t="s">
        <v>135</v>
      </c>
      <c r="C255" s="1" t="s">
        <v>178</v>
      </c>
      <c r="D255" s="2" t="s">
        <v>179</v>
      </c>
      <c r="E255" s="2" t="s">
        <v>1130</v>
      </c>
      <c r="F255" s="2" t="s">
        <v>1131</v>
      </c>
      <c r="G255" s="2" t="s">
        <v>1132</v>
      </c>
      <c r="H255" s="2" t="s">
        <v>28</v>
      </c>
      <c r="I255" s="2" t="s">
        <v>1133</v>
      </c>
      <c r="J255" s="4" t="n">
        <v>45698</v>
      </c>
      <c r="K255" s="4" t="n">
        <v>45726</v>
      </c>
      <c r="L255" s="27" t="n">
        <v>238.37</v>
      </c>
      <c r="M255" s="4" t="n">
        <v>45722</v>
      </c>
      <c r="N255" s="28" t="n">
        <v>24</v>
      </c>
      <c r="O255" s="28" t="n">
        <v>-4</v>
      </c>
      <c r="P255" s="29" t="n">
        <f aca="false">L255*N255</f>
        <v>5720.88</v>
      </c>
      <c r="Q255" s="29" t="n">
        <f aca="false">L255*O255</f>
        <v>-953.48</v>
      </c>
      <c r="R255" s="8"/>
      <c r="XFC255" s="9"/>
      <c r="XFD255" s="9"/>
    </row>
    <row r="256" customFormat="false" ht="14.25" hidden="false" customHeight="true" outlineLevel="0" collapsed="false">
      <c r="A256" s="2" t="s">
        <v>135</v>
      </c>
      <c r="B256" s="2" t="s">
        <v>135</v>
      </c>
      <c r="C256" s="1" t="s">
        <v>192</v>
      </c>
      <c r="D256" s="2" t="s">
        <v>193</v>
      </c>
      <c r="E256" s="2" t="s">
        <v>1134</v>
      </c>
      <c r="F256" s="2" t="s">
        <v>1135</v>
      </c>
      <c r="G256" s="2" t="s">
        <v>1136</v>
      </c>
      <c r="H256" s="2" t="s">
        <v>28</v>
      </c>
      <c r="I256" s="2" t="s">
        <v>197</v>
      </c>
      <c r="J256" s="4" t="n">
        <v>45703</v>
      </c>
      <c r="K256" s="4" t="n">
        <v>45733</v>
      </c>
      <c r="L256" s="27" t="n">
        <v>98.98</v>
      </c>
      <c r="M256" s="4" t="n">
        <v>45722</v>
      </c>
      <c r="N256" s="28" t="n">
        <v>19</v>
      </c>
      <c r="O256" s="28" t="n">
        <v>-11</v>
      </c>
      <c r="P256" s="29" t="n">
        <f aca="false">L256*N256</f>
        <v>1880.62</v>
      </c>
      <c r="Q256" s="29" t="n">
        <f aca="false">L256*O256</f>
        <v>-1088.78</v>
      </c>
      <c r="R256" s="8"/>
      <c r="XFC256" s="9"/>
      <c r="XFD256" s="9"/>
    </row>
    <row r="257" customFormat="false" ht="14.25" hidden="false" customHeight="true" outlineLevel="0" collapsed="false">
      <c r="A257" s="2" t="s">
        <v>135</v>
      </c>
      <c r="B257" s="2" t="s">
        <v>135</v>
      </c>
      <c r="C257" s="1" t="s">
        <v>142</v>
      </c>
      <c r="D257" s="2" t="s">
        <v>143</v>
      </c>
      <c r="E257" s="2" t="s">
        <v>1137</v>
      </c>
      <c r="F257" s="2" t="s">
        <v>1138</v>
      </c>
      <c r="G257" s="2" t="s">
        <v>1139</v>
      </c>
      <c r="H257" s="2" t="s">
        <v>28</v>
      </c>
      <c r="I257" s="2" t="s">
        <v>1140</v>
      </c>
      <c r="J257" s="4" t="n">
        <v>45813</v>
      </c>
      <c r="K257" s="4" t="n">
        <v>45834</v>
      </c>
      <c r="L257" s="27" t="n">
        <v>115.95</v>
      </c>
      <c r="M257" s="4" t="n">
        <v>45824</v>
      </c>
      <c r="N257" s="28" t="n">
        <v>11</v>
      </c>
      <c r="O257" s="28" t="n">
        <v>-10</v>
      </c>
      <c r="P257" s="29" t="n">
        <f aca="false">L257*N257</f>
        <v>1275.45</v>
      </c>
      <c r="Q257" s="29" t="n">
        <f aca="false">L257*O257</f>
        <v>-1159.5</v>
      </c>
      <c r="R257" s="8"/>
      <c r="XFC257" s="9"/>
      <c r="XFD257" s="9"/>
    </row>
    <row r="258" customFormat="false" ht="14.25" hidden="false" customHeight="true" outlineLevel="0" collapsed="false">
      <c r="A258" s="2" t="s">
        <v>135</v>
      </c>
      <c r="B258" s="2" t="s">
        <v>135</v>
      </c>
      <c r="C258" s="1" t="s">
        <v>168</v>
      </c>
      <c r="D258" s="2" t="s">
        <v>169</v>
      </c>
      <c r="E258" s="2" t="s">
        <v>1141</v>
      </c>
      <c r="F258" s="2" t="s">
        <v>1142</v>
      </c>
      <c r="G258" s="2" t="s">
        <v>1143</v>
      </c>
      <c r="H258" s="2" t="s">
        <v>28</v>
      </c>
      <c r="I258" s="2" t="s">
        <v>1144</v>
      </c>
      <c r="J258" s="4" t="n">
        <v>45786</v>
      </c>
      <c r="K258" s="4" t="n">
        <v>45816</v>
      </c>
      <c r="L258" s="27" t="n">
        <v>529.11</v>
      </c>
      <c r="M258" s="4" t="n">
        <v>45791</v>
      </c>
      <c r="N258" s="28" t="n">
        <v>5</v>
      </c>
      <c r="O258" s="28" t="n">
        <v>-25</v>
      </c>
      <c r="P258" s="29" t="n">
        <f aca="false">L258*N258</f>
        <v>2645.55</v>
      </c>
      <c r="Q258" s="29" t="n">
        <f aca="false">L258*O258</f>
        <v>-13227.75</v>
      </c>
      <c r="R258" s="8"/>
      <c r="XFC258" s="9"/>
      <c r="XFD258" s="9"/>
    </row>
    <row r="259" customFormat="false" ht="14.25" hidden="false" customHeight="true" outlineLevel="0" collapsed="false">
      <c r="A259" s="2" t="s">
        <v>135</v>
      </c>
      <c r="B259" s="2" t="s">
        <v>135</v>
      </c>
      <c r="C259" s="1" t="s">
        <v>168</v>
      </c>
      <c r="D259" s="2" t="s">
        <v>169</v>
      </c>
      <c r="E259" s="2" t="s">
        <v>1145</v>
      </c>
      <c r="F259" s="2" t="s">
        <v>1146</v>
      </c>
      <c r="G259" s="2" t="s">
        <v>1147</v>
      </c>
      <c r="H259" s="2" t="s">
        <v>28</v>
      </c>
      <c r="I259" s="2" t="s">
        <v>1148</v>
      </c>
      <c r="J259" s="4" t="n">
        <v>45724</v>
      </c>
      <c r="K259" s="4" t="n">
        <v>45754</v>
      </c>
      <c r="L259" s="27" t="n">
        <v>28.68</v>
      </c>
      <c r="M259" s="4" t="n">
        <v>45747</v>
      </c>
      <c r="N259" s="28" t="n">
        <v>23</v>
      </c>
      <c r="O259" s="28" t="n">
        <v>-7</v>
      </c>
      <c r="P259" s="29" t="n">
        <f aca="false">L259*N259</f>
        <v>659.64</v>
      </c>
      <c r="Q259" s="29" t="n">
        <f aca="false">L259*O259</f>
        <v>-200.76</v>
      </c>
      <c r="R259" s="8"/>
      <c r="XFC259" s="9"/>
      <c r="XFD259" s="9"/>
    </row>
    <row r="260" customFormat="false" ht="14.25" hidden="false" customHeight="true" outlineLevel="0" collapsed="false">
      <c r="A260" s="2" t="s">
        <v>135</v>
      </c>
      <c r="B260" s="2" t="s">
        <v>135</v>
      </c>
      <c r="C260" s="1" t="s">
        <v>152</v>
      </c>
      <c r="D260" s="2" t="s">
        <v>153</v>
      </c>
      <c r="E260" s="2" t="s">
        <v>1149</v>
      </c>
      <c r="F260" s="2" t="s">
        <v>1150</v>
      </c>
      <c r="G260" s="2" t="s">
        <v>1151</v>
      </c>
      <c r="H260" s="2" t="s">
        <v>28</v>
      </c>
      <c r="I260" s="2" t="s">
        <v>1152</v>
      </c>
      <c r="J260" s="4" t="n">
        <v>45757</v>
      </c>
      <c r="K260" s="4" t="n">
        <v>45818</v>
      </c>
      <c r="L260" s="27" t="n">
        <v>1879.96</v>
      </c>
      <c r="M260" s="4" t="n">
        <v>45792</v>
      </c>
      <c r="N260" s="28" t="n">
        <v>35</v>
      </c>
      <c r="O260" s="28" t="n">
        <v>-26</v>
      </c>
      <c r="P260" s="29" t="n">
        <f aca="false">L260*N260</f>
        <v>65798.6</v>
      </c>
      <c r="Q260" s="29" t="n">
        <f aca="false">L260*O260</f>
        <v>-48878.96</v>
      </c>
      <c r="R260" s="8"/>
      <c r="XFC260" s="9"/>
      <c r="XFD260" s="9"/>
    </row>
    <row r="261" customFormat="false" ht="14.25" hidden="false" customHeight="true" outlineLevel="0" collapsed="false">
      <c r="A261" s="2" t="s">
        <v>135</v>
      </c>
      <c r="B261" s="2" t="s">
        <v>135</v>
      </c>
      <c r="C261" s="1" t="s">
        <v>178</v>
      </c>
      <c r="D261" s="2" t="s">
        <v>179</v>
      </c>
      <c r="E261" s="2" t="s">
        <v>1153</v>
      </c>
      <c r="F261" s="2" t="s">
        <v>1154</v>
      </c>
      <c r="G261" s="2" t="s">
        <v>1155</v>
      </c>
      <c r="H261" s="2" t="s">
        <v>28</v>
      </c>
      <c r="I261" s="2" t="s">
        <v>1156</v>
      </c>
      <c r="J261" s="4" t="n">
        <v>45728</v>
      </c>
      <c r="K261" s="4" t="n">
        <v>45756</v>
      </c>
      <c r="L261" s="27" t="n">
        <v>124.26</v>
      </c>
      <c r="M261" s="4" t="n">
        <v>45750</v>
      </c>
      <c r="N261" s="28" t="n">
        <v>22</v>
      </c>
      <c r="O261" s="28" t="n">
        <v>-6</v>
      </c>
      <c r="P261" s="29" t="n">
        <f aca="false">L261*N261</f>
        <v>2733.72</v>
      </c>
      <c r="Q261" s="29" t="n">
        <f aca="false">L261*O261</f>
        <v>-745.56</v>
      </c>
      <c r="R261" s="8"/>
      <c r="XFC261" s="9"/>
      <c r="XFD261" s="9"/>
    </row>
    <row r="262" customFormat="false" ht="14.25" hidden="false" customHeight="true" outlineLevel="0" collapsed="false">
      <c r="A262" s="2" t="s">
        <v>135</v>
      </c>
      <c r="B262" s="2" t="s">
        <v>135</v>
      </c>
      <c r="C262" s="1" t="s">
        <v>168</v>
      </c>
      <c r="D262" s="2" t="s">
        <v>169</v>
      </c>
      <c r="E262" s="2" t="s">
        <v>1157</v>
      </c>
      <c r="F262" s="2" t="s">
        <v>1158</v>
      </c>
      <c r="G262" s="2" t="s">
        <v>1159</v>
      </c>
      <c r="H262" s="2" t="s">
        <v>28</v>
      </c>
      <c r="I262" s="2" t="s">
        <v>1160</v>
      </c>
      <c r="J262" s="4" t="n">
        <v>45818</v>
      </c>
      <c r="K262" s="4" t="n">
        <v>45848</v>
      </c>
      <c r="L262" s="27" t="n">
        <v>308.25</v>
      </c>
      <c r="M262" s="4" t="n">
        <v>45819</v>
      </c>
      <c r="N262" s="28" t="n">
        <v>1</v>
      </c>
      <c r="O262" s="28" t="n">
        <v>-29</v>
      </c>
      <c r="P262" s="29" t="n">
        <f aca="false">L262*N262</f>
        <v>308.25</v>
      </c>
      <c r="Q262" s="29" t="n">
        <f aca="false">L262*O262</f>
        <v>-8939.25</v>
      </c>
      <c r="R262" s="8"/>
      <c r="XFC262" s="9"/>
      <c r="XFD262" s="9"/>
    </row>
    <row r="263" customFormat="false" ht="14.25" hidden="false" customHeight="true" outlineLevel="0" collapsed="false">
      <c r="A263" s="2" t="s">
        <v>135</v>
      </c>
      <c r="B263" s="2" t="s">
        <v>135</v>
      </c>
      <c r="C263" s="1" t="s">
        <v>178</v>
      </c>
      <c r="D263" s="2" t="s">
        <v>179</v>
      </c>
      <c r="E263" s="2" t="s">
        <v>1161</v>
      </c>
      <c r="F263" s="2" t="s">
        <v>1162</v>
      </c>
      <c r="G263" s="2" t="s">
        <v>1163</v>
      </c>
      <c r="H263" s="2" t="s">
        <v>28</v>
      </c>
      <c r="I263" s="2" t="s">
        <v>874</v>
      </c>
      <c r="J263" s="4" t="n">
        <v>45671</v>
      </c>
      <c r="K263" s="4" t="n">
        <v>45698</v>
      </c>
      <c r="L263" s="27" t="n">
        <v>18.35</v>
      </c>
      <c r="M263" s="4" t="n">
        <v>45692</v>
      </c>
      <c r="N263" s="28" t="n">
        <v>21</v>
      </c>
      <c r="O263" s="28" t="n">
        <v>-6</v>
      </c>
      <c r="P263" s="29" t="n">
        <f aca="false">L263*N263</f>
        <v>385.35</v>
      </c>
      <c r="Q263" s="29" t="n">
        <f aca="false">L263*O263</f>
        <v>-110.1</v>
      </c>
      <c r="R263" s="8"/>
      <c r="XFC263" s="9"/>
      <c r="XFD263" s="9"/>
    </row>
    <row r="264" customFormat="false" ht="14.25" hidden="false" customHeight="true" outlineLevel="0" collapsed="false">
      <c r="A264" s="2" t="s">
        <v>135</v>
      </c>
      <c r="B264" s="2" t="s">
        <v>135</v>
      </c>
      <c r="C264" s="1" t="s">
        <v>178</v>
      </c>
      <c r="D264" s="2" t="s">
        <v>179</v>
      </c>
      <c r="E264" s="2" t="s">
        <v>1164</v>
      </c>
      <c r="F264" s="2" t="s">
        <v>1165</v>
      </c>
      <c r="G264" s="2" t="s">
        <v>1166</v>
      </c>
      <c r="H264" s="2" t="s">
        <v>28</v>
      </c>
      <c r="I264" s="2" t="s">
        <v>905</v>
      </c>
      <c r="J264" s="4" t="n">
        <v>45757</v>
      </c>
      <c r="K264" s="4" t="n">
        <v>45785</v>
      </c>
      <c r="L264" s="27" t="n">
        <v>4.22</v>
      </c>
      <c r="M264" s="4" t="n">
        <v>45775</v>
      </c>
      <c r="N264" s="28" t="n">
        <v>18</v>
      </c>
      <c r="O264" s="28" t="n">
        <v>-10</v>
      </c>
      <c r="P264" s="29" t="n">
        <f aca="false">L264*N264</f>
        <v>75.96</v>
      </c>
      <c r="Q264" s="29" t="n">
        <f aca="false">L264*O264</f>
        <v>-42.2</v>
      </c>
      <c r="R264" s="8"/>
      <c r="XFC264" s="9"/>
      <c r="XFD264" s="9"/>
    </row>
    <row r="265" customFormat="false" ht="14.25" hidden="false" customHeight="true" outlineLevel="0" collapsed="false">
      <c r="A265" s="2" t="s">
        <v>135</v>
      </c>
      <c r="B265" s="2" t="s">
        <v>135</v>
      </c>
      <c r="C265" s="1" t="s">
        <v>178</v>
      </c>
      <c r="D265" s="2" t="s">
        <v>179</v>
      </c>
      <c r="E265" s="2" t="s">
        <v>1167</v>
      </c>
      <c r="F265" s="2" t="s">
        <v>1168</v>
      </c>
      <c r="G265" s="2" t="s">
        <v>1169</v>
      </c>
      <c r="H265" s="2" t="s">
        <v>28</v>
      </c>
      <c r="I265" s="2" t="s">
        <v>1170</v>
      </c>
      <c r="J265" s="4" t="n">
        <v>45757</v>
      </c>
      <c r="K265" s="4" t="n">
        <v>45785</v>
      </c>
      <c r="L265" s="27" t="n">
        <v>1.22</v>
      </c>
      <c r="M265" s="4" t="n">
        <v>45775</v>
      </c>
      <c r="N265" s="28" t="n">
        <v>18</v>
      </c>
      <c r="O265" s="28" t="n">
        <v>-10</v>
      </c>
      <c r="P265" s="29" t="n">
        <f aca="false">L265*N265</f>
        <v>21.96</v>
      </c>
      <c r="Q265" s="29" t="n">
        <f aca="false">L265*O265</f>
        <v>-12.2</v>
      </c>
      <c r="R265" s="8"/>
      <c r="XFC265" s="9"/>
      <c r="XFD265" s="9"/>
    </row>
    <row r="266" customFormat="false" ht="14.25" hidden="false" customHeight="true" outlineLevel="0" collapsed="false">
      <c r="A266" s="2" t="s">
        <v>135</v>
      </c>
      <c r="B266" s="2" t="s">
        <v>135</v>
      </c>
      <c r="C266" s="1" t="s">
        <v>178</v>
      </c>
      <c r="D266" s="2" t="s">
        <v>179</v>
      </c>
      <c r="E266" s="2" t="s">
        <v>1171</v>
      </c>
      <c r="F266" s="2" t="s">
        <v>1172</v>
      </c>
      <c r="G266" s="2" t="s">
        <v>1173</v>
      </c>
      <c r="H266" s="2" t="s">
        <v>28</v>
      </c>
      <c r="I266" s="2" t="s">
        <v>1174</v>
      </c>
      <c r="J266" s="4" t="n">
        <v>45698</v>
      </c>
      <c r="K266" s="4" t="n">
        <v>45726</v>
      </c>
      <c r="L266" s="27" t="n">
        <v>1970.96</v>
      </c>
      <c r="M266" s="4" t="n">
        <v>45722</v>
      </c>
      <c r="N266" s="28" t="n">
        <v>24</v>
      </c>
      <c r="O266" s="28" t="n">
        <v>-4</v>
      </c>
      <c r="P266" s="29" t="n">
        <f aca="false">L266*N266</f>
        <v>47303.04</v>
      </c>
      <c r="Q266" s="29" t="n">
        <f aca="false">L266*O266</f>
        <v>-7883.84</v>
      </c>
      <c r="R266" s="8"/>
      <c r="XFC266" s="9"/>
      <c r="XFD266" s="9"/>
    </row>
    <row r="267" customFormat="false" ht="14.25" hidden="false" customHeight="true" outlineLevel="0" collapsed="false">
      <c r="A267" s="2" t="s">
        <v>135</v>
      </c>
      <c r="B267" s="2" t="s">
        <v>135</v>
      </c>
      <c r="C267" s="1" t="s">
        <v>168</v>
      </c>
      <c r="D267" s="2" t="s">
        <v>169</v>
      </c>
      <c r="E267" s="2" t="s">
        <v>1175</v>
      </c>
      <c r="F267" s="2" t="s">
        <v>1176</v>
      </c>
      <c r="G267" s="2" t="s">
        <v>1177</v>
      </c>
      <c r="H267" s="2" t="s">
        <v>28</v>
      </c>
      <c r="I267" s="2" t="s">
        <v>418</v>
      </c>
      <c r="J267" s="4" t="n">
        <v>45695</v>
      </c>
      <c r="K267" s="4" t="n">
        <v>45729</v>
      </c>
      <c r="L267" s="27" t="n">
        <v>75.37</v>
      </c>
      <c r="M267" s="4" t="n">
        <v>45719</v>
      </c>
      <c r="N267" s="28" t="n">
        <v>24</v>
      </c>
      <c r="O267" s="28" t="n">
        <v>-10</v>
      </c>
      <c r="P267" s="29" t="n">
        <f aca="false">L267*N267</f>
        <v>1808.88</v>
      </c>
      <c r="Q267" s="29" t="n">
        <f aca="false">L267*O267</f>
        <v>-753.7</v>
      </c>
      <c r="R267" s="8"/>
      <c r="XFC267" s="9"/>
      <c r="XFD267" s="9"/>
    </row>
    <row r="268" customFormat="false" ht="14.25" hidden="false" customHeight="true" outlineLevel="0" collapsed="false">
      <c r="A268" s="2" t="s">
        <v>135</v>
      </c>
      <c r="B268" s="2" t="s">
        <v>135</v>
      </c>
      <c r="C268" s="1" t="s">
        <v>152</v>
      </c>
      <c r="D268" s="2" t="s">
        <v>153</v>
      </c>
      <c r="E268" s="2" t="s">
        <v>1178</v>
      </c>
      <c r="F268" s="2" t="s">
        <v>1179</v>
      </c>
      <c r="G268" s="2" t="s">
        <v>1180</v>
      </c>
      <c r="H268" s="2" t="s">
        <v>28</v>
      </c>
      <c r="I268" s="2" t="s">
        <v>1181</v>
      </c>
      <c r="J268" s="4" t="n">
        <v>45672</v>
      </c>
      <c r="K268" s="4" t="n">
        <v>45726</v>
      </c>
      <c r="L268" s="27" t="n">
        <v>35469.97</v>
      </c>
      <c r="M268" s="4" t="n">
        <v>45707</v>
      </c>
      <c r="N268" s="28" t="n">
        <v>35</v>
      </c>
      <c r="O268" s="28" t="n">
        <v>-19</v>
      </c>
      <c r="P268" s="29" t="n">
        <f aca="false">L268*N268</f>
        <v>1241448.95</v>
      </c>
      <c r="Q268" s="29" t="n">
        <f aca="false">L268*O268</f>
        <v>-673929.43</v>
      </c>
      <c r="R268" s="8"/>
      <c r="XFC268" s="9"/>
      <c r="XFD268" s="9"/>
    </row>
    <row r="269" customFormat="false" ht="14.25" hidden="false" customHeight="true" outlineLevel="0" collapsed="false">
      <c r="A269" s="2" t="s">
        <v>135</v>
      </c>
      <c r="B269" s="2" t="s">
        <v>135</v>
      </c>
      <c r="C269" s="1" t="s">
        <v>178</v>
      </c>
      <c r="D269" s="2" t="s">
        <v>179</v>
      </c>
      <c r="E269" s="2" t="s">
        <v>1182</v>
      </c>
      <c r="F269" s="2" t="s">
        <v>1183</v>
      </c>
      <c r="G269" s="2" t="s">
        <v>1184</v>
      </c>
      <c r="H269" s="2" t="s">
        <v>28</v>
      </c>
      <c r="I269" s="2" t="s">
        <v>1185</v>
      </c>
      <c r="J269" s="4" t="n">
        <v>45698</v>
      </c>
      <c r="K269" s="4" t="n">
        <v>45726</v>
      </c>
      <c r="L269" s="27" t="n">
        <v>4.23</v>
      </c>
      <c r="M269" s="4" t="n">
        <v>45722</v>
      </c>
      <c r="N269" s="28" t="n">
        <v>24</v>
      </c>
      <c r="O269" s="28" t="n">
        <v>-4</v>
      </c>
      <c r="P269" s="29" t="n">
        <f aca="false">L269*N269</f>
        <v>101.52</v>
      </c>
      <c r="Q269" s="29" t="n">
        <f aca="false">L269*O269</f>
        <v>-16.92</v>
      </c>
      <c r="R269" s="8"/>
      <c r="XFC269" s="9"/>
      <c r="XFD269" s="9"/>
    </row>
    <row r="270" customFormat="false" ht="14.25" hidden="false" customHeight="true" outlineLevel="0" collapsed="false">
      <c r="A270" s="2" t="s">
        <v>135</v>
      </c>
      <c r="B270" s="2" t="s">
        <v>135</v>
      </c>
      <c r="C270" s="1" t="s">
        <v>192</v>
      </c>
      <c r="D270" s="2" t="s">
        <v>193</v>
      </c>
      <c r="E270" s="2" t="s">
        <v>1186</v>
      </c>
      <c r="F270" s="2" t="s">
        <v>1187</v>
      </c>
      <c r="G270" s="2" t="s">
        <v>1188</v>
      </c>
      <c r="H270" s="2" t="s">
        <v>28</v>
      </c>
      <c r="I270" s="2" t="s">
        <v>224</v>
      </c>
      <c r="J270" s="4" t="n">
        <v>45703</v>
      </c>
      <c r="K270" s="4" t="n">
        <v>45733</v>
      </c>
      <c r="L270" s="27" t="n">
        <v>933</v>
      </c>
      <c r="M270" s="4" t="n">
        <v>45722</v>
      </c>
      <c r="N270" s="28" t="n">
        <v>19</v>
      </c>
      <c r="O270" s="28" t="n">
        <v>-11</v>
      </c>
      <c r="P270" s="29" t="n">
        <f aca="false">L270*N270</f>
        <v>17727</v>
      </c>
      <c r="Q270" s="29" t="n">
        <f aca="false">L270*O270</f>
        <v>-10263</v>
      </c>
      <c r="R270" s="8"/>
      <c r="XFC270" s="9"/>
      <c r="XFD270" s="9"/>
    </row>
    <row r="271" customFormat="false" ht="14.25" hidden="false" customHeight="true" outlineLevel="0" collapsed="false">
      <c r="A271" s="2" t="s">
        <v>135</v>
      </c>
      <c r="B271" s="2" t="s">
        <v>135</v>
      </c>
      <c r="C271" s="1" t="s">
        <v>168</v>
      </c>
      <c r="D271" s="2" t="s">
        <v>169</v>
      </c>
      <c r="E271" s="2" t="s">
        <v>1189</v>
      </c>
      <c r="F271" s="2" t="s">
        <v>1190</v>
      </c>
      <c r="G271" s="2" t="s">
        <v>1191</v>
      </c>
      <c r="H271" s="2" t="s">
        <v>28</v>
      </c>
      <c r="I271" s="2" t="s">
        <v>1192</v>
      </c>
      <c r="J271" s="4" t="n">
        <v>45786</v>
      </c>
      <c r="K271" s="4" t="n">
        <v>45816</v>
      </c>
      <c r="L271" s="27" t="n">
        <v>28.56</v>
      </c>
      <c r="M271" s="4" t="n">
        <v>45791</v>
      </c>
      <c r="N271" s="28" t="n">
        <v>5</v>
      </c>
      <c r="O271" s="28" t="n">
        <v>-25</v>
      </c>
      <c r="P271" s="29" t="n">
        <f aca="false">L271*N271</f>
        <v>142.8</v>
      </c>
      <c r="Q271" s="29" t="n">
        <f aca="false">L271*O271</f>
        <v>-714</v>
      </c>
      <c r="R271" s="8"/>
      <c r="XFC271" s="9"/>
      <c r="XFD271" s="9"/>
    </row>
    <row r="272" customFormat="false" ht="14.25" hidden="false" customHeight="true" outlineLevel="0" collapsed="false">
      <c r="A272" s="2" t="s">
        <v>135</v>
      </c>
      <c r="B272" s="2" t="s">
        <v>135</v>
      </c>
      <c r="C272" s="1" t="s">
        <v>178</v>
      </c>
      <c r="D272" s="2" t="s">
        <v>179</v>
      </c>
      <c r="E272" s="2" t="s">
        <v>1193</v>
      </c>
      <c r="F272" s="2" t="s">
        <v>1194</v>
      </c>
      <c r="G272" s="2" t="s">
        <v>1195</v>
      </c>
      <c r="H272" s="2" t="s">
        <v>28</v>
      </c>
      <c r="I272" s="2" t="s">
        <v>1196</v>
      </c>
      <c r="J272" s="4" t="n">
        <v>45698</v>
      </c>
      <c r="K272" s="4" t="n">
        <v>45726</v>
      </c>
      <c r="L272" s="27" t="n">
        <v>973.57</v>
      </c>
      <c r="M272" s="4" t="n">
        <v>45722</v>
      </c>
      <c r="N272" s="28" t="n">
        <v>24</v>
      </c>
      <c r="O272" s="28" t="n">
        <v>-4</v>
      </c>
      <c r="P272" s="29" t="n">
        <f aca="false">L272*N272</f>
        <v>23365.68</v>
      </c>
      <c r="Q272" s="29" t="n">
        <f aca="false">L272*O272</f>
        <v>-3894.28</v>
      </c>
      <c r="R272" s="8"/>
      <c r="XFC272" s="9"/>
      <c r="XFD272" s="9"/>
    </row>
    <row r="273" customFormat="false" ht="14.25" hidden="false" customHeight="true" outlineLevel="0" collapsed="false">
      <c r="A273" s="2" t="s">
        <v>135</v>
      </c>
      <c r="B273" s="2" t="s">
        <v>135</v>
      </c>
      <c r="C273" s="1" t="s">
        <v>192</v>
      </c>
      <c r="D273" s="2" t="s">
        <v>193</v>
      </c>
      <c r="E273" s="2" t="s">
        <v>1197</v>
      </c>
      <c r="F273" s="2" t="s">
        <v>1198</v>
      </c>
      <c r="G273" s="2" t="s">
        <v>1199</v>
      </c>
      <c r="H273" s="2" t="s">
        <v>28</v>
      </c>
      <c r="I273" s="2" t="s">
        <v>197</v>
      </c>
      <c r="J273" s="4" t="n">
        <v>45703</v>
      </c>
      <c r="K273" s="4" t="n">
        <v>45733</v>
      </c>
      <c r="L273" s="27" t="n">
        <v>98.98</v>
      </c>
      <c r="M273" s="4" t="n">
        <v>45722</v>
      </c>
      <c r="N273" s="28" t="n">
        <v>19</v>
      </c>
      <c r="O273" s="28" t="n">
        <v>-11</v>
      </c>
      <c r="P273" s="29" t="n">
        <f aca="false">L273*N273</f>
        <v>1880.62</v>
      </c>
      <c r="Q273" s="29" t="n">
        <f aca="false">L273*O273</f>
        <v>-1088.78</v>
      </c>
      <c r="R273" s="8"/>
      <c r="XFC273" s="9"/>
      <c r="XFD273" s="9"/>
    </row>
    <row r="274" customFormat="false" ht="14.25" hidden="false" customHeight="true" outlineLevel="0" collapsed="false">
      <c r="A274" s="2" t="s">
        <v>135</v>
      </c>
      <c r="B274" s="2" t="s">
        <v>135</v>
      </c>
      <c r="C274" s="1" t="s">
        <v>142</v>
      </c>
      <c r="D274" s="2" t="s">
        <v>143</v>
      </c>
      <c r="E274" s="2" t="s">
        <v>1200</v>
      </c>
      <c r="F274" s="2" t="s">
        <v>1201</v>
      </c>
      <c r="G274" s="2" t="s">
        <v>1202</v>
      </c>
      <c r="H274" s="2" t="s">
        <v>28</v>
      </c>
      <c r="I274" s="2" t="s">
        <v>1203</v>
      </c>
      <c r="J274" s="4" t="n">
        <v>45742</v>
      </c>
      <c r="K274" s="4" t="n">
        <v>45772</v>
      </c>
      <c r="L274" s="27" t="n">
        <v>11.68</v>
      </c>
      <c r="M274" s="4" t="n">
        <v>45763</v>
      </c>
      <c r="N274" s="28" t="n">
        <v>21</v>
      </c>
      <c r="O274" s="28" t="n">
        <v>-9</v>
      </c>
      <c r="P274" s="29" t="n">
        <f aca="false">L274*N274</f>
        <v>245.28</v>
      </c>
      <c r="Q274" s="29" t="n">
        <f aca="false">L274*O274</f>
        <v>-105.12</v>
      </c>
      <c r="R274" s="8"/>
      <c r="XFC274" s="9"/>
      <c r="XFD274" s="9"/>
    </row>
    <row r="275" customFormat="false" ht="14.25" hidden="false" customHeight="true" outlineLevel="0" collapsed="false">
      <c r="A275" s="2" t="s">
        <v>135</v>
      </c>
      <c r="B275" s="2" t="s">
        <v>135</v>
      </c>
      <c r="C275" s="1" t="s">
        <v>178</v>
      </c>
      <c r="D275" s="2" t="s">
        <v>179</v>
      </c>
      <c r="E275" s="2" t="s">
        <v>1204</v>
      </c>
      <c r="F275" s="2" t="s">
        <v>1205</v>
      </c>
      <c r="G275" s="2" t="s">
        <v>1206</v>
      </c>
      <c r="H275" s="2" t="s">
        <v>28</v>
      </c>
      <c r="I275" s="2" t="s">
        <v>1207</v>
      </c>
      <c r="J275" s="4" t="n">
        <v>45698</v>
      </c>
      <c r="K275" s="4" t="n">
        <v>45726</v>
      </c>
      <c r="L275" s="27" t="n">
        <v>252.18</v>
      </c>
      <c r="M275" s="4" t="n">
        <v>45722</v>
      </c>
      <c r="N275" s="28" t="n">
        <v>24</v>
      </c>
      <c r="O275" s="28" t="n">
        <v>-4</v>
      </c>
      <c r="P275" s="29" t="n">
        <f aca="false">L275*N275</f>
        <v>6052.32</v>
      </c>
      <c r="Q275" s="29" t="n">
        <f aca="false">L275*O275</f>
        <v>-1008.72</v>
      </c>
      <c r="R275" s="8"/>
      <c r="XFC275" s="9"/>
      <c r="XFD275" s="9"/>
    </row>
    <row r="276" customFormat="false" ht="14.25" hidden="false" customHeight="true" outlineLevel="0" collapsed="false">
      <c r="A276" s="2" t="s">
        <v>135</v>
      </c>
      <c r="B276" s="2" t="s">
        <v>135</v>
      </c>
      <c r="C276" s="1" t="s">
        <v>178</v>
      </c>
      <c r="D276" s="2" t="s">
        <v>179</v>
      </c>
      <c r="E276" s="2" t="s">
        <v>1208</v>
      </c>
      <c r="F276" s="2" t="s">
        <v>1209</v>
      </c>
      <c r="G276" s="2" t="s">
        <v>1210</v>
      </c>
      <c r="H276" s="2" t="s">
        <v>28</v>
      </c>
      <c r="I276" s="2" t="s">
        <v>1211</v>
      </c>
      <c r="J276" s="4" t="n">
        <v>45728</v>
      </c>
      <c r="K276" s="4" t="n">
        <v>45756</v>
      </c>
      <c r="L276" s="27" t="n">
        <v>153149.03</v>
      </c>
      <c r="M276" s="4" t="n">
        <v>45750</v>
      </c>
      <c r="N276" s="28" t="n">
        <v>22</v>
      </c>
      <c r="O276" s="28" t="n">
        <v>-6</v>
      </c>
      <c r="P276" s="29" t="n">
        <f aca="false">L276*N276</f>
        <v>3369278.66</v>
      </c>
      <c r="Q276" s="29" t="n">
        <f aca="false">L276*O276</f>
        <v>-918894.18</v>
      </c>
      <c r="R276" s="8"/>
      <c r="XFC276" s="9"/>
      <c r="XFD276" s="9"/>
    </row>
    <row r="277" customFormat="false" ht="14.25" hidden="false" customHeight="true" outlineLevel="0" collapsed="false">
      <c r="A277" s="2" t="s">
        <v>135</v>
      </c>
      <c r="B277" s="2" t="s">
        <v>135</v>
      </c>
      <c r="C277" s="1" t="s">
        <v>178</v>
      </c>
      <c r="D277" s="2" t="s">
        <v>179</v>
      </c>
      <c r="E277" s="2" t="s">
        <v>1212</v>
      </c>
      <c r="F277" s="2" t="s">
        <v>1213</v>
      </c>
      <c r="G277" s="2" t="s">
        <v>1214</v>
      </c>
      <c r="H277" s="2" t="s">
        <v>28</v>
      </c>
      <c r="I277" s="2" t="s">
        <v>1215</v>
      </c>
      <c r="J277" s="4" t="n">
        <v>45728</v>
      </c>
      <c r="K277" s="4" t="n">
        <v>45756</v>
      </c>
      <c r="L277" s="27" t="n">
        <v>457</v>
      </c>
      <c r="M277" s="4" t="n">
        <v>45750</v>
      </c>
      <c r="N277" s="28" t="n">
        <v>22</v>
      </c>
      <c r="O277" s="28" t="n">
        <v>-6</v>
      </c>
      <c r="P277" s="29" t="n">
        <f aca="false">L277*N277</f>
        <v>10054</v>
      </c>
      <c r="Q277" s="29" t="n">
        <f aca="false">L277*O277</f>
        <v>-2742</v>
      </c>
      <c r="R277" s="8"/>
      <c r="XFC277" s="9"/>
      <c r="XFD277" s="9"/>
    </row>
    <row r="278" customFormat="false" ht="14.25" hidden="false" customHeight="true" outlineLevel="0" collapsed="false">
      <c r="A278" s="2" t="s">
        <v>135</v>
      </c>
      <c r="B278" s="2" t="s">
        <v>135</v>
      </c>
      <c r="C278" s="1" t="s">
        <v>1216</v>
      </c>
      <c r="D278" s="2" t="s">
        <v>1217</v>
      </c>
      <c r="E278" s="2" t="s">
        <v>1218</v>
      </c>
      <c r="F278" s="2" t="s">
        <v>1219</v>
      </c>
      <c r="G278" s="2" t="s">
        <v>1220</v>
      </c>
      <c r="H278" s="2" t="s">
        <v>28</v>
      </c>
      <c r="I278" s="2" t="s">
        <v>1221</v>
      </c>
      <c r="J278" s="4" t="n">
        <v>45727</v>
      </c>
      <c r="K278" s="4" t="n">
        <v>45757</v>
      </c>
      <c r="L278" s="27" t="n">
        <v>18258.5</v>
      </c>
      <c r="M278" s="4" t="n">
        <v>45751</v>
      </c>
      <c r="N278" s="28" t="n">
        <v>24</v>
      </c>
      <c r="O278" s="28" t="n">
        <v>-6</v>
      </c>
      <c r="P278" s="29" t="n">
        <f aca="false">L278*N278</f>
        <v>438204</v>
      </c>
      <c r="Q278" s="29" t="n">
        <f aca="false">L278*O278</f>
        <v>-109551</v>
      </c>
      <c r="R278" s="8"/>
      <c r="XFC278" s="9"/>
      <c r="XFD278" s="9"/>
    </row>
    <row r="279" customFormat="false" ht="14.25" hidden="false" customHeight="true" outlineLevel="0" collapsed="false">
      <c r="A279" s="2" t="s">
        <v>135</v>
      </c>
      <c r="B279" s="2" t="s">
        <v>135</v>
      </c>
      <c r="C279" s="1" t="s">
        <v>192</v>
      </c>
      <c r="D279" s="2" t="s">
        <v>193</v>
      </c>
      <c r="E279" s="2" t="s">
        <v>1222</v>
      </c>
      <c r="F279" s="2" t="s">
        <v>1223</v>
      </c>
      <c r="G279" s="2" t="s">
        <v>1224</v>
      </c>
      <c r="H279" s="2" t="s">
        <v>28</v>
      </c>
      <c r="I279" s="2" t="s">
        <v>660</v>
      </c>
      <c r="J279" s="4" t="n">
        <v>45642</v>
      </c>
      <c r="K279" s="4" t="n">
        <v>45687</v>
      </c>
      <c r="L279" s="27" t="n">
        <v>99.44</v>
      </c>
      <c r="M279" s="4" t="n">
        <v>45681</v>
      </c>
      <c r="N279" s="28" t="n">
        <v>39</v>
      </c>
      <c r="O279" s="28" t="n">
        <v>-6</v>
      </c>
      <c r="P279" s="29" t="n">
        <f aca="false">L279*N279</f>
        <v>3878.16</v>
      </c>
      <c r="Q279" s="29" t="n">
        <f aca="false">L279*O279</f>
        <v>-596.64</v>
      </c>
      <c r="R279" s="8"/>
      <c r="XFC279" s="9"/>
      <c r="XFD279" s="9"/>
    </row>
    <row r="280" customFormat="false" ht="14.25" hidden="false" customHeight="true" outlineLevel="0" collapsed="false">
      <c r="A280" s="2" t="s">
        <v>135</v>
      </c>
      <c r="B280" s="2" t="s">
        <v>135</v>
      </c>
      <c r="C280" s="1" t="s">
        <v>192</v>
      </c>
      <c r="D280" s="2" t="s">
        <v>193</v>
      </c>
      <c r="E280" s="2" t="s">
        <v>1225</v>
      </c>
      <c r="F280" s="2" t="s">
        <v>1226</v>
      </c>
      <c r="G280" s="2" t="s">
        <v>1227</v>
      </c>
      <c r="H280" s="2" t="s">
        <v>28</v>
      </c>
      <c r="I280" s="2" t="s">
        <v>197</v>
      </c>
      <c r="J280" s="4" t="n">
        <v>45642</v>
      </c>
      <c r="K280" s="4" t="n">
        <v>45687</v>
      </c>
      <c r="L280" s="27" t="n">
        <v>98.98</v>
      </c>
      <c r="M280" s="4" t="n">
        <v>45681</v>
      </c>
      <c r="N280" s="28" t="n">
        <v>39</v>
      </c>
      <c r="O280" s="28" t="n">
        <v>-6</v>
      </c>
      <c r="P280" s="29" t="n">
        <f aca="false">L280*N280</f>
        <v>3860.22</v>
      </c>
      <c r="Q280" s="29" t="n">
        <f aca="false">L280*O280</f>
        <v>-593.88</v>
      </c>
      <c r="R280" s="8"/>
      <c r="XFC280" s="9"/>
      <c r="XFD280" s="9"/>
    </row>
    <row r="281" customFormat="false" ht="14.25" hidden="false" customHeight="true" outlineLevel="0" collapsed="false">
      <c r="A281" s="2" t="s">
        <v>135</v>
      </c>
      <c r="B281" s="2" t="s">
        <v>135</v>
      </c>
      <c r="C281" s="1" t="s">
        <v>192</v>
      </c>
      <c r="D281" s="2" t="s">
        <v>193</v>
      </c>
      <c r="E281" s="2" t="s">
        <v>1228</v>
      </c>
      <c r="F281" s="2" t="s">
        <v>1229</v>
      </c>
      <c r="G281" s="2" t="s">
        <v>1230</v>
      </c>
      <c r="H281" s="2" t="s">
        <v>28</v>
      </c>
      <c r="I281" s="2" t="s">
        <v>660</v>
      </c>
      <c r="J281" s="4" t="n">
        <v>45642</v>
      </c>
      <c r="K281" s="4" t="n">
        <v>45687</v>
      </c>
      <c r="L281" s="27" t="n">
        <v>99.44</v>
      </c>
      <c r="M281" s="4" t="n">
        <v>45681</v>
      </c>
      <c r="N281" s="28" t="n">
        <v>39</v>
      </c>
      <c r="O281" s="28" t="n">
        <v>-6</v>
      </c>
      <c r="P281" s="29" t="n">
        <f aca="false">L281*N281</f>
        <v>3878.16</v>
      </c>
      <c r="Q281" s="29" t="n">
        <f aca="false">L281*O281</f>
        <v>-596.64</v>
      </c>
      <c r="R281" s="8"/>
      <c r="XFC281" s="9"/>
      <c r="XFD281" s="9"/>
    </row>
    <row r="282" customFormat="false" ht="14.25" hidden="false" customHeight="true" outlineLevel="0" collapsed="false">
      <c r="A282" s="2" t="s">
        <v>135</v>
      </c>
      <c r="B282" s="2" t="s">
        <v>135</v>
      </c>
      <c r="C282" s="1" t="s">
        <v>178</v>
      </c>
      <c r="D282" s="2" t="s">
        <v>179</v>
      </c>
      <c r="E282" s="2" t="s">
        <v>1231</v>
      </c>
      <c r="F282" s="2" t="s">
        <v>1232</v>
      </c>
      <c r="G282" s="2" t="s">
        <v>1233</v>
      </c>
      <c r="H282" s="2" t="s">
        <v>28</v>
      </c>
      <c r="I282" s="2" t="s">
        <v>1234</v>
      </c>
      <c r="J282" s="4" t="n">
        <v>45698</v>
      </c>
      <c r="K282" s="4" t="n">
        <v>45726</v>
      </c>
      <c r="L282" s="27" t="n">
        <v>91.21</v>
      </c>
      <c r="M282" s="4" t="n">
        <v>45722</v>
      </c>
      <c r="N282" s="28" t="n">
        <v>24</v>
      </c>
      <c r="O282" s="28" t="n">
        <v>-4</v>
      </c>
      <c r="P282" s="29" t="n">
        <f aca="false">L282*N282</f>
        <v>2189.04</v>
      </c>
      <c r="Q282" s="29" t="n">
        <f aca="false">L282*O282</f>
        <v>-364.84</v>
      </c>
      <c r="R282" s="8"/>
      <c r="XFC282" s="9"/>
      <c r="XFD282" s="9"/>
    </row>
    <row r="283" customFormat="false" ht="14.25" hidden="false" customHeight="true" outlineLevel="0" collapsed="false">
      <c r="A283" s="2" t="s">
        <v>135</v>
      </c>
      <c r="B283" s="2" t="s">
        <v>135</v>
      </c>
      <c r="C283" s="1" t="s">
        <v>1235</v>
      </c>
      <c r="D283" s="2" t="s">
        <v>1236</v>
      </c>
      <c r="E283" s="2" t="s">
        <v>1237</v>
      </c>
      <c r="F283" s="2" t="s">
        <v>1238</v>
      </c>
      <c r="G283" s="2" t="s">
        <v>1239</v>
      </c>
      <c r="H283" s="2" t="s">
        <v>28</v>
      </c>
      <c r="I283" s="2" t="s">
        <v>1240</v>
      </c>
      <c r="J283" s="4" t="n">
        <v>45731</v>
      </c>
      <c r="K283" s="4" t="n">
        <v>45761</v>
      </c>
      <c r="L283" s="27" t="n">
        <v>10066.04</v>
      </c>
      <c r="M283" s="4" t="n">
        <v>45751</v>
      </c>
      <c r="N283" s="28" t="n">
        <v>20</v>
      </c>
      <c r="O283" s="28" t="n">
        <v>-10</v>
      </c>
      <c r="P283" s="29" t="n">
        <f aca="false">L283*N283</f>
        <v>201320.8</v>
      </c>
      <c r="Q283" s="29" t="n">
        <f aca="false">L283*O283</f>
        <v>-100660.4</v>
      </c>
      <c r="R283" s="8"/>
      <c r="XFC283" s="9"/>
      <c r="XFD283" s="9"/>
    </row>
    <row r="284" customFormat="false" ht="14.25" hidden="false" customHeight="true" outlineLevel="0" collapsed="false">
      <c r="A284" s="2" t="s">
        <v>135</v>
      </c>
      <c r="B284" s="2" t="s">
        <v>135</v>
      </c>
      <c r="C284" s="1" t="s">
        <v>178</v>
      </c>
      <c r="D284" s="2" t="s">
        <v>179</v>
      </c>
      <c r="E284" s="2" t="s">
        <v>1241</v>
      </c>
      <c r="F284" s="2" t="s">
        <v>1242</v>
      </c>
      <c r="G284" s="2" t="s">
        <v>1243</v>
      </c>
      <c r="H284" s="2" t="s">
        <v>28</v>
      </c>
      <c r="I284" s="2" t="s">
        <v>1244</v>
      </c>
      <c r="J284" s="4" t="n">
        <v>45728</v>
      </c>
      <c r="K284" s="4" t="n">
        <v>45756</v>
      </c>
      <c r="L284" s="27" t="n">
        <v>827.47</v>
      </c>
      <c r="M284" s="4" t="n">
        <v>45750</v>
      </c>
      <c r="N284" s="28" t="n">
        <v>22</v>
      </c>
      <c r="O284" s="28" t="n">
        <v>-6</v>
      </c>
      <c r="P284" s="29" t="n">
        <f aca="false">L284*N284</f>
        <v>18204.34</v>
      </c>
      <c r="Q284" s="29" t="n">
        <f aca="false">L284*O284</f>
        <v>-4964.82</v>
      </c>
      <c r="R284" s="8"/>
      <c r="XFC284" s="9"/>
      <c r="XFD284" s="9"/>
    </row>
    <row r="285" customFormat="false" ht="14.25" hidden="false" customHeight="true" outlineLevel="0" collapsed="false">
      <c r="A285" s="2" t="s">
        <v>135</v>
      </c>
      <c r="B285" s="2" t="s">
        <v>135</v>
      </c>
      <c r="C285" s="1" t="s">
        <v>192</v>
      </c>
      <c r="D285" s="2" t="s">
        <v>193</v>
      </c>
      <c r="E285" s="2" t="s">
        <v>1245</v>
      </c>
      <c r="F285" s="2" t="s">
        <v>1246</v>
      </c>
      <c r="G285" s="2" t="s">
        <v>1247</v>
      </c>
      <c r="H285" s="2" t="s">
        <v>28</v>
      </c>
      <c r="I285" s="2" t="s">
        <v>1248</v>
      </c>
      <c r="J285" s="4" t="n">
        <v>45764</v>
      </c>
      <c r="K285" s="4" t="n">
        <v>45794</v>
      </c>
      <c r="L285" s="27" t="n">
        <v>871.65</v>
      </c>
      <c r="M285" s="4" t="n">
        <v>45782</v>
      </c>
      <c r="N285" s="28" t="n">
        <v>18</v>
      </c>
      <c r="O285" s="28" t="n">
        <v>-12</v>
      </c>
      <c r="P285" s="29" t="n">
        <f aca="false">L285*N285</f>
        <v>15689.7</v>
      </c>
      <c r="Q285" s="29" t="n">
        <f aca="false">L285*O285</f>
        <v>-10459.8</v>
      </c>
      <c r="R285" s="8"/>
      <c r="XFC285" s="9"/>
      <c r="XFD285" s="9"/>
    </row>
    <row r="286" customFormat="false" ht="14.25" hidden="false" customHeight="true" outlineLevel="0" collapsed="false">
      <c r="A286" s="2" t="s">
        <v>135</v>
      </c>
      <c r="B286" s="2" t="s">
        <v>135</v>
      </c>
      <c r="C286" s="1" t="s">
        <v>152</v>
      </c>
      <c r="D286" s="2" t="s">
        <v>153</v>
      </c>
      <c r="E286" s="2" t="s">
        <v>1249</v>
      </c>
      <c r="F286" s="2" t="s">
        <v>1250</v>
      </c>
      <c r="G286" s="2" t="s">
        <v>1251</v>
      </c>
      <c r="H286" s="2" t="s">
        <v>28</v>
      </c>
      <c r="I286" s="2" t="s">
        <v>1252</v>
      </c>
      <c r="J286" s="4" t="n">
        <v>45672</v>
      </c>
      <c r="K286" s="4" t="n">
        <v>45726</v>
      </c>
      <c r="L286" s="27" t="n">
        <v>4022.57</v>
      </c>
      <c r="M286" s="4" t="n">
        <v>45708</v>
      </c>
      <c r="N286" s="28" t="n">
        <v>36</v>
      </c>
      <c r="O286" s="28" t="n">
        <v>-18</v>
      </c>
      <c r="P286" s="29" t="n">
        <f aca="false">L286*N286</f>
        <v>144812.52</v>
      </c>
      <c r="Q286" s="29" t="n">
        <f aca="false">L286*O286</f>
        <v>-72406.26</v>
      </c>
      <c r="R286" s="8"/>
      <c r="XFC286" s="9"/>
      <c r="XFD286" s="9"/>
    </row>
    <row r="287" customFormat="false" ht="14.25" hidden="false" customHeight="true" outlineLevel="0" collapsed="false">
      <c r="A287" s="2" t="s">
        <v>135</v>
      </c>
      <c r="B287" s="2" t="s">
        <v>135</v>
      </c>
      <c r="C287" s="1" t="s">
        <v>178</v>
      </c>
      <c r="D287" s="2" t="s">
        <v>179</v>
      </c>
      <c r="E287" s="2" t="s">
        <v>1253</v>
      </c>
      <c r="F287" s="2" t="s">
        <v>1254</v>
      </c>
      <c r="G287" s="2" t="s">
        <v>1255</v>
      </c>
      <c r="H287" s="2" t="s">
        <v>28</v>
      </c>
      <c r="I287" s="2" t="s">
        <v>1256</v>
      </c>
      <c r="J287" s="4" t="n">
        <v>45671</v>
      </c>
      <c r="K287" s="4" t="n">
        <v>45698</v>
      </c>
      <c r="L287" s="27" t="n">
        <v>494.9</v>
      </c>
      <c r="M287" s="4" t="n">
        <v>45692</v>
      </c>
      <c r="N287" s="28" t="n">
        <v>21</v>
      </c>
      <c r="O287" s="28" t="n">
        <v>-6</v>
      </c>
      <c r="P287" s="29" t="n">
        <f aca="false">L287*N287</f>
        <v>10392.9</v>
      </c>
      <c r="Q287" s="29" t="n">
        <f aca="false">L287*O287</f>
        <v>-2969.4</v>
      </c>
      <c r="R287" s="8"/>
      <c r="XFC287" s="9"/>
      <c r="XFD287" s="9"/>
    </row>
    <row r="288" customFormat="false" ht="14.25" hidden="false" customHeight="true" outlineLevel="0" collapsed="false">
      <c r="A288" s="2" t="s">
        <v>135</v>
      </c>
      <c r="B288" s="2" t="s">
        <v>135</v>
      </c>
      <c r="C288" s="1" t="s">
        <v>178</v>
      </c>
      <c r="D288" s="2" t="s">
        <v>179</v>
      </c>
      <c r="E288" s="2" t="s">
        <v>1257</v>
      </c>
      <c r="F288" s="2" t="s">
        <v>1258</v>
      </c>
      <c r="G288" s="2" t="s">
        <v>1259</v>
      </c>
      <c r="H288" s="2" t="s">
        <v>28</v>
      </c>
      <c r="I288" s="2" t="s">
        <v>1260</v>
      </c>
      <c r="J288" s="4" t="n">
        <v>45728</v>
      </c>
      <c r="K288" s="4" t="n">
        <v>45756</v>
      </c>
      <c r="L288" s="27" t="n">
        <v>1242.82</v>
      </c>
      <c r="M288" s="4" t="n">
        <v>45750</v>
      </c>
      <c r="N288" s="28" t="n">
        <v>22</v>
      </c>
      <c r="O288" s="28" t="n">
        <v>-6</v>
      </c>
      <c r="P288" s="29" t="n">
        <f aca="false">L288*N288</f>
        <v>27342.04</v>
      </c>
      <c r="Q288" s="29" t="n">
        <f aca="false">L288*O288</f>
        <v>-7456.92</v>
      </c>
      <c r="R288" s="8"/>
      <c r="XFC288" s="9"/>
      <c r="XFD288" s="9"/>
    </row>
    <row r="289" customFormat="false" ht="14.25" hidden="false" customHeight="true" outlineLevel="0" collapsed="false">
      <c r="A289" s="2" t="s">
        <v>135</v>
      </c>
      <c r="B289" s="2" t="s">
        <v>135</v>
      </c>
      <c r="C289" s="1" t="s">
        <v>152</v>
      </c>
      <c r="D289" s="2" t="s">
        <v>153</v>
      </c>
      <c r="E289" s="2" t="s">
        <v>1261</v>
      </c>
      <c r="F289" s="2" t="s">
        <v>1262</v>
      </c>
      <c r="G289" s="2" t="s">
        <v>1263</v>
      </c>
      <c r="H289" s="2" t="s">
        <v>28</v>
      </c>
      <c r="I289" s="2" t="s">
        <v>1264</v>
      </c>
      <c r="J289" s="4" t="n">
        <v>45747</v>
      </c>
      <c r="K289" s="4" t="n">
        <v>45801</v>
      </c>
      <c r="L289" s="27" t="n">
        <v>2456.55</v>
      </c>
      <c r="M289" s="4" t="n">
        <v>45776</v>
      </c>
      <c r="N289" s="28" t="n">
        <v>29</v>
      </c>
      <c r="O289" s="28" t="n">
        <v>-25</v>
      </c>
      <c r="P289" s="29" t="n">
        <f aca="false">L289*N289</f>
        <v>71239.95</v>
      </c>
      <c r="Q289" s="29" t="n">
        <f aca="false">L289*O289</f>
        <v>-61413.75</v>
      </c>
      <c r="R289" s="8"/>
      <c r="XFC289" s="9"/>
      <c r="XFD289" s="9"/>
    </row>
    <row r="290" customFormat="false" ht="14.25" hidden="false" customHeight="true" outlineLevel="0" collapsed="false">
      <c r="A290" s="2" t="s">
        <v>135</v>
      </c>
      <c r="B290" s="2" t="s">
        <v>135</v>
      </c>
      <c r="C290" s="1" t="s">
        <v>178</v>
      </c>
      <c r="D290" s="2" t="s">
        <v>179</v>
      </c>
      <c r="E290" s="2" t="s">
        <v>1265</v>
      </c>
      <c r="F290" s="2" t="s">
        <v>1266</v>
      </c>
      <c r="G290" s="2" t="s">
        <v>1267</v>
      </c>
      <c r="H290" s="2" t="s">
        <v>28</v>
      </c>
      <c r="I290" s="2" t="s">
        <v>1268</v>
      </c>
      <c r="J290" s="4" t="n">
        <v>45757</v>
      </c>
      <c r="K290" s="4" t="n">
        <v>45785</v>
      </c>
      <c r="L290" s="27" t="n">
        <v>398.46</v>
      </c>
      <c r="M290" s="4" t="n">
        <v>45775</v>
      </c>
      <c r="N290" s="28" t="n">
        <v>18</v>
      </c>
      <c r="O290" s="28" t="n">
        <v>-10</v>
      </c>
      <c r="P290" s="29" t="n">
        <f aca="false">L290*N290</f>
        <v>7172.28</v>
      </c>
      <c r="Q290" s="29" t="n">
        <f aca="false">L290*O290</f>
        <v>-3984.6</v>
      </c>
      <c r="R290" s="8"/>
      <c r="XFC290" s="9"/>
      <c r="XFD290" s="9"/>
    </row>
    <row r="291" customFormat="false" ht="14.25" hidden="false" customHeight="true" outlineLevel="0" collapsed="false">
      <c r="A291" s="2" t="s">
        <v>135</v>
      </c>
      <c r="B291" s="2" t="s">
        <v>135</v>
      </c>
      <c r="C291" s="1" t="s">
        <v>168</v>
      </c>
      <c r="D291" s="2" t="s">
        <v>169</v>
      </c>
      <c r="E291" s="2" t="s">
        <v>1269</v>
      </c>
      <c r="F291" s="2" t="s">
        <v>1270</v>
      </c>
      <c r="G291" s="2" t="s">
        <v>1271</v>
      </c>
      <c r="H291" s="2" t="s">
        <v>28</v>
      </c>
      <c r="I291" s="2" t="s">
        <v>1272</v>
      </c>
      <c r="J291" s="4" t="n">
        <v>45724</v>
      </c>
      <c r="K291" s="4" t="n">
        <v>45754</v>
      </c>
      <c r="L291" s="27" t="n">
        <v>93.14</v>
      </c>
      <c r="M291" s="4" t="n">
        <v>45747</v>
      </c>
      <c r="N291" s="28" t="n">
        <v>23</v>
      </c>
      <c r="O291" s="28" t="n">
        <v>-7</v>
      </c>
      <c r="P291" s="29" t="n">
        <f aca="false">L291*N291</f>
        <v>2142.22</v>
      </c>
      <c r="Q291" s="29" t="n">
        <f aca="false">L291*O291</f>
        <v>-651.98</v>
      </c>
      <c r="R291" s="8"/>
      <c r="XFC291" s="9"/>
      <c r="XFD291" s="9"/>
    </row>
    <row r="292" customFormat="false" ht="14.25" hidden="false" customHeight="true" outlineLevel="0" collapsed="false">
      <c r="A292" s="2" t="s">
        <v>135</v>
      </c>
      <c r="B292" s="2" t="s">
        <v>135</v>
      </c>
      <c r="C292" s="1" t="s">
        <v>178</v>
      </c>
      <c r="D292" s="2" t="s">
        <v>179</v>
      </c>
      <c r="E292" s="2" t="s">
        <v>1273</v>
      </c>
      <c r="F292" s="2" t="s">
        <v>1274</v>
      </c>
      <c r="G292" s="2" t="s">
        <v>1275</v>
      </c>
      <c r="H292" s="2" t="s">
        <v>28</v>
      </c>
      <c r="I292" s="2" t="s">
        <v>1276</v>
      </c>
      <c r="J292" s="4" t="n">
        <v>45728</v>
      </c>
      <c r="K292" s="4" t="n">
        <v>45756</v>
      </c>
      <c r="L292" s="27" t="n">
        <v>207.39</v>
      </c>
      <c r="M292" s="4" t="n">
        <v>45750</v>
      </c>
      <c r="N292" s="28" t="n">
        <v>22</v>
      </c>
      <c r="O292" s="28" t="n">
        <v>-6</v>
      </c>
      <c r="P292" s="29" t="n">
        <f aca="false">L292*N292</f>
        <v>4562.58</v>
      </c>
      <c r="Q292" s="29" t="n">
        <f aca="false">L292*O292</f>
        <v>-1244.34</v>
      </c>
      <c r="R292" s="8"/>
      <c r="XFC292" s="9"/>
      <c r="XFD292" s="9"/>
    </row>
    <row r="293" customFormat="false" ht="14.25" hidden="false" customHeight="true" outlineLevel="0" collapsed="false">
      <c r="A293" s="2" t="s">
        <v>135</v>
      </c>
      <c r="B293" s="2" t="s">
        <v>135</v>
      </c>
      <c r="C293" s="1" t="s">
        <v>178</v>
      </c>
      <c r="D293" s="2" t="s">
        <v>179</v>
      </c>
      <c r="E293" s="2" t="s">
        <v>1277</v>
      </c>
      <c r="F293" s="2" t="s">
        <v>1278</v>
      </c>
      <c r="G293" s="2" t="s">
        <v>1279</v>
      </c>
      <c r="H293" s="2" t="s">
        <v>28</v>
      </c>
      <c r="I293" s="2" t="s">
        <v>1280</v>
      </c>
      <c r="J293" s="4" t="n">
        <v>45757</v>
      </c>
      <c r="K293" s="4" t="n">
        <v>45785</v>
      </c>
      <c r="L293" s="27" t="n">
        <v>4094.04</v>
      </c>
      <c r="M293" s="4" t="n">
        <v>45775</v>
      </c>
      <c r="N293" s="28" t="n">
        <v>18</v>
      </c>
      <c r="O293" s="28" t="n">
        <v>-10</v>
      </c>
      <c r="P293" s="29" t="n">
        <f aca="false">L293*N293</f>
        <v>73692.72</v>
      </c>
      <c r="Q293" s="29" t="n">
        <f aca="false">L293*O293</f>
        <v>-40940.4</v>
      </c>
      <c r="R293" s="8"/>
      <c r="XFC293" s="9"/>
      <c r="XFD293" s="9"/>
    </row>
    <row r="294" customFormat="false" ht="14.25" hidden="false" customHeight="true" outlineLevel="0" collapsed="false">
      <c r="A294" s="2" t="s">
        <v>135</v>
      </c>
      <c r="B294" s="2" t="s">
        <v>135</v>
      </c>
      <c r="C294" s="1" t="s">
        <v>178</v>
      </c>
      <c r="D294" s="2" t="s">
        <v>179</v>
      </c>
      <c r="E294" s="2" t="s">
        <v>1281</v>
      </c>
      <c r="F294" s="2" t="s">
        <v>1282</v>
      </c>
      <c r="G294" s="2" t="s">
        <v>1283</v>
      </c>
      <c r="H294" s="2" t="s">
        <v>28</v>
      </c>
      <c r="I294" s="2" t="s">
        <v>1284</v>
      </c>
      <c r="J294" s="4" t="n">
        <v>45728</v>
      </c>
      <c r="K294" s="4" t="n">
        <v>45756</v>
      </c>
      <c r="L294" s="27" t="n">
        <v>883.02</v>
      </c>
      <c r="M294" s="4" t="n">
        <v>45750</v>
      </c>
      <c r="N294" s="28" t="n">
        <v>22</v>
      </c>
      <c r="O294" s="28" t="n">
        <v>-6</v>
      </c>
      <c r="P294" s="29" t="n">
        <f aca="false">L294*N294</f>
        <v>19426.44</v>
      </c>
      <c r="Q294" s="29" t="n">
        <f aca="false">L294*O294</f>
        <v>-5298.12</v>
      </c>
      <c r="R294" s="8"/>
      <c r="XFC294" s="9"/>
      <c r="XFD294" s="9"/>
    </row>
    <row r="295" customFormat="false" ht="14.25" hidden="false" customHeight="true" outlineLevel="0" collapsed="false">
      <c r="A295" s="2" t="s">
        <v>135</v>
      </c>
      <c r="B295" s="2" t="s">
        <v>135</v>
      </c>
      <c r="C295" s="1" t="s">
        <v>192</v>
      </c>
      <c r="D295" s="2" t="s">
        <v>193</v>
      </c>
      <c r="E295" s="2" t="s">
        <v>1285</v>
      </c>
      <c r="F295" s="2" t="s">
        <v>1286</v>
      </c>
      <c r="G295" s="2" t="s">
        <v>1287</v>
      </c>
      <c r="H295" s="2" t="s">
        <v>28</v>
      </c>
      <c r="I295" s="2" t="s">
        <v>660</v>
      </c>
      <c r="J295" s="4" t="n">
        <v>45703</v>
      </c>
      <c r="K295" s="4" t="n">
        <v>45733</v>
      </c>
      <c r="L295" s="27" t="n">
        <v>99.44</v>
      </c>
      <c r="M295" s="4" t="n">
        <v>45722</v>
      </c>
      <c r="N295" s="28" t="n">
        <v>19</v>
      </c>
      <c r="O295" s="28" t="n">
        <v>-11</v>
      </c>
      <c r="P295" s="29" t="n">
        <f aca="false">L295*N295</f>
        <v>1889.36</v>
      </c>
      <c r="Q295" s="29" t="n">
        <f aca="false">L295*O295</f>
        <v>-1093.84</v>
      </c>
      <c r="R295" s="8"/>
      <c r="XFC295" s="9"/>
      <c r="XFD295" s="9"/>
    </row>
    <row r="296" customFormat="false" ht="14.25" hidden="false" customHeight="true" outlineLevel="0" collapsed="false">
      <c r="A296" s="2" t="s">
        <v>135</v>
      </c>
      <c r="B296" s="2" t="s">
        <v>135</v>
      </c>
      <c r="C296" s="1" t="s">
        <v>142</v>
      </c>
      <c r="D296" s="2" t="s">
        <v>143</v>
      </c>
      <c r="E296" s="2" t="s">
        <v>1288</v>
      </c>
      <c r="F296" s="2" t="s">
        <v>1289</v>
      </c>
      <c r="G296" s="2" t="s">
        <v>1290</v>
      </c>
      <c r="H296" s="2" t="s">
        <v>28</v>
      </c>
      <c r="I296" s="2" t="s">
        <v>280</v>
      </c>
      <c r="J296" s="4" t="n">
        <v>45715</v>
      </c>
      <c r="K296" s="4" t="n">
        <v>45745</v>
      </c>
      <c r="L296" s="27" t="n">
        <v>5.91</v>
      </c>
      <c r="M296" s="4" t="n">
        <v>45727</v>
      </c>
      <c r="N296" s="28" t="n">
        <v>12</v>
      </c>
      <c r="O296" s="28" t="n">
        <v>-18</v>
      </c>
      <c r="P296" s="29" t="n">
        <f aca="false">L296*N296</f>
        <v>70.92</v>
      </c>
      <c r="Q296" s="29" t="n">
        <f aca="false">L296*O296</f>
        <v>-106.38</v>
      </c>
      <c r="R296" s="8"/>
      <c r="XFC296" s="9"/>
      <c r="XFD296" s="9"/>
    </row>
    <row r="297" customFormat="false" ht="14.25" hidden="false" customHeight="true" outlineLevel="0" collapsed="false">
      <c r="A297" s="2" t="s">
        <v>135</v>
      </c>
      <c r="B297" s="2" t="s">
        <v>135</v>
      </c>
      <c r="C297" s="1" t="s">
        <v>178</v>
      </c>
      <c r="D297" s="2" t="s">
        <v>179</v>
      </c>
      <c r="E297" s="2" t="s">
        <v>1291</v>
      </c>
      <c r="F297" s="2" t="s">
        <v>1292</v>
      </c>
      <c r="G297" s="2" t="s">
        <v>1293</v>
      </c>
      <c r="H297" s="2" t="s">
        <v>28</v>
      </c>
      <c r="I297" s="2" t="s">
        <v>1294</v>
      </c>
      <c r="J297" s="4" t="n">
        <v>45728</v>
      </c>
      <c r="K297" s="4" t="n">
        <v>45756</v>
      </c>
      <c r="L297" s="27" t="n">
        <v>401.66</v>
      </c>
      <c r="M297" s="4" t="n">
        <v>45750</v>
      </c>
      <c r="N297" s="28" t="n">
        <v>22</v>
      </c>
      <c r="O297" s="28" t="n">
        <v>-6</v>
      </c>
      <c r="P297" s="29" t="n">
        <f aca="false">L297*N297</f>
        <v>8836.52</v>
      </c>
      <c r="Q297" s="29" t="n">
        <f aca="false">L297*O297</f>
        <v>-2409.96</v>
      </c>
      <c r="R297" s="8"/>
      <c r="XFC297" s="9"/>
      <c r="XFD297" s="9"/>
    </row>
    <row r="298" customFormat="false" ht="14.25" hidden="false" customHeight="true" outlineLevel="0" collapsed="false">
      <c r="A298" s="2" t="s">
        <v>135</v>
      </c>
      <c r="B298" s="2" t="s">
        <v>135</v>
      </c>
      <c r="C298" s="1" t="s">
        <v>178</v>
      </c>
      <c r="D298" s="2" t="s">
        <v>179</v>
      </c>
      <c r="E298" s="2" t="s">
        <v>1295</v>
      </c>
      <c r="F298" s="2" t="s">
        <v>1296</v>
      </c>
      <c r="G298" s="2" t="s">
        <v>1297</v>
      </c>
      <c r="H298" s="2" t="s">
        <v>28</v>
      </c>
      <c r="I298" s="2" t="s">
        <v>1298</v>
      </c>
      <c r="J298" s="4" t="n">
        <v>45728</v>
      </c>
      <c r="K298" s="4" t="n">
        <v>45756</v>
      </c>
      <c r="L298" s="27" t="n">
        <v>1238.64</v>
      </c>
      <c r="M298" s="4" t="n">
        <v>45750</v>
      </c>
      <c r="N298" s="28" t="n">
        <v>22</v>
      </c>
      <c r="O298" s="28" t="n">
        <v>-6</v>
      </c>
      <c r="P298" s="29" t="n">
        <f aca="false">L298*N298</f>
        <v>27250.08</v>
      </c>
      <c r="Q298" s="29" t="n">
        <f aca="false">L298*O298</f>
        <v>-7431.84</v>
      </c>
      <c r="R298" s="8"/>
      <c r="XFC298" s="9"/>
      <c r="XFD298" s="9"/>
    </row>
    <row r="299" customFormat="false" ht="14.25" hidden="false" customHeight="true" outlineLevel="0" collapsed="false">
      <c r="A299" s="2" t="s">
        <v>135</v>
      </c>
      <c r="B299" s="2" t="s">
        <v>135</v>
      </c>
      <c r="C299" s="1" t="s">
        <v>178</v>
      </c>
      <c r="D299" s="2" t="s">
        <v>179</v>
      </c>
      <c r="E299" s="2" t="s">
        <v>1299</v>
      </c>
      <c r="F299" s="2" t="s">
        <v>1300</v>
      </c>
      <c r="G299" s="2" t="s">
        <v>1301</v>
      </c>
      <c r="H299" s="2" t="s">
        <v>28</v>
      </c>
      <c r="I299" s="2" t="s">
        <v>1302</v>
      </c>
      <c r="J299" s="4" t="n">
        <v>45728</v>
      </c>
      <c r="K299" s="4" t="n">
        <v>45756</v>
      </c>
      <c r="L299" s="27" t="n">
        <v>168.08</v>
      </c>
      <c r="M299" s="4" t="n">
        <v>45750</v>
      </c>
      <c r="N299" s="28" t="n">
        <v>22</v>
      </c>
      <c r="O299" s="28" t="n">
        <v>-6</v>
      </c>
      <c r="P299" s="29" t="n">
        <f aca="false">L299*N299</f>
        <v>3697.76</v>
      </c>
      <c r="Q299" s="29" t="n">
        <f aca="false">L299*O299</f>
        <v>-1008.48</v>
      </c>
      <c r="R299" s="8"/>
      <c r="XFC299" s="9"/>
      <c r="XFD299" s="9"/>
    </row>
    <row r="300" customFormat="false" ht="14.25" hidden="false" customHeight="true" outlineLevel="0" collapsed="false">
      <c r="A300" s="2" t="s">
        <v>135</v>
      </c>
      <c r="B300" s="2" t="s">
        <v>135</v>
      </c>
      <c r="C300" s="1" t="s">
        <v>178</v>
      </c>
      <c r="D300" s="2" t="s">
        <v>179</v>
      </c>
      <c r="E300" s="2" t="s">
        <v>1303</v>
      </c>
      <c r="F300" s="2" t="s">
        <v>1304</v>
      </c>
      <c r="G300" s="2" t="s">
        <v>1305</v>
      </c>
      <c r="H300" s="2" t="s">
        <v>28</v>
      </c>
      <c r="I300" s="2" t="s">
        <v>1306</v>
      </c>
      <c r="J300" s="4" t="n">
        <v>45728</v>
      </c>
      <c r="K300" s="4" t="n">
        <v>45756</v>
      </c>
      <c r="L300" s="27" t="n">
        <v>1853.52</v>
      </c>
      <c r="M300" s="4" t="n">
        <v>45750</v>
      </c>
      <c r="N300" s="28" t="n">
        <v>22</v>
      </c>
      <c r="O300" s="28" t="n">
        <v>-6</v>
      </c>
      <c r="P300" s="29" t="n">
        <f aca="false">L300*N300</f>
        <v>40777.44</v>
      </c>
      <c r="Q300" s="29" t="n">
        <f aca="false">L300*O300</f>
        <v>-11121.12</v>
      </c>
      <c r="R300" s="8"/>
      <c r="XFC300" s="9"/>
      <c r="XFD300" s="9"/>
    </row>
    <row r="301" customFormat="false" ht="14.25" hidden="false" customHeight="true" outlineLevel="0" collapsed="false">
      <c r="A301" s="2" t="s">
        <v>135</v>
      </c>
      <c r="B301" s="2" t="s">
        <v>135</v>
      </c>
      <c r="C301" s="1" t="s">
        <v>178</v>
      </c>
      <c r="D301" s="2" t="s">
        <v>179</v>
      </c>
      <c r="E301" s="2" t="s">
        <v>1307</v>
      </c>
      <c r="F301" s="2" t="s">
        <v>1308</v>
      </c>
      <c r="G301" s="2" t="s">
        <v>1309</v>
      </c>
      <c r="H301" s="2" t="s">
        <v>28</v>
      </c>
      <c r="I301" s="2" t="s">
        <v>1310</v>
      </c>
      <c r="J301" s="4" t="n">
        <v>45757</v>
      </c>
      <c r="K301" s="4" t="n">
        <v>45785</v>
      </c>
      <c r="L301" s="27" t="n">
        <v>111.85</v>
      </c>
      <c r="M301" s="4" t="n">
        <v>45775</v>
      </c>
      <c r="N301" s="28" t="n">
        <v>18</v>
      </c>
      <c r="O301" s="28" t="n">
        <v>-10</v>
      </c>
      <c r="P301" s="29" t="n">
        <f aca="false">L301*N301</f>
        <v>2013.3</v>
      </c>
      <c r="Q301" s="29" t="n">
        <f aca="false">L301*O301</f>
        <v>-1118.5</v>
      </c>
      <c r="R301" s="8"/>
      <c r="XFC301" s="9"/>
      <c r="XFD301" s="9"/>
    </row>
    <row r="302" customFormat="false" ht="14.25" hidden="false" customHeight="true" outlineLevel="0" collapsed="false">
      <c r="A302" s="2" t="s">
        <v>135</v>
      </c>
      <c r="B302" s="2" t="s">
        <v>135</v>
      </c>
      <c r="C302" s="1" t="s">
        <v>178</v>
      </c>
      <c r="D302" s="2" t="s">
        <v>179</v>
      </c>
      <c r="E302" s="2" t="s">
        <v>1311</v>
      </c>
      <c r="F302" s="2" t="s">
        <v>1312</v>
      </c>
      <c r="G302" s="2" t="s">
        <v>1313</v>
      </c>
      <c r="H302" s="2" t="s">
        <v>28</v>
      </c>
      <c r="I302" s="2" t="s">
        <v>1314</v>
      </c>
      <c r="J302" s="4" t="n">
        <v>45757</v>
      </c>
      <c r="K302" s="4" t="n">
        <v>45785</v>
      </c>
      <c r="L302" s="27" t="n">
        <v>663.99</v>
      </c>
      <c r="M302" s="4" t="n">
        <v>45775</v>
      </c>
      <c r="N302" s="28" t="n">
        <v>18</v>
      </c>
      <c r="O302" s="28" t="n">
        <v>-10</v>
      </c>
      <c r="P302" s="29" t="n">
        <f aca="false">L302*N302</f>
        <v>11951.82</v>
      </c>
      <c r="Q302" s="29" t="n">
        <f aca="false">L302*O302</f>
        <v>-6639.9</v>
      </c>
      <c r="R302" s="8"/>
      <c r="XFC302" s="9"/>
      <c r="XFD302" s="9"/>
    </row>
    <row r="303" customFormat="false" ht="14.25" hidden="false" customHeight="true" outlineLevel="0" collapsed="false">
      <c r="A303" s="2" t="s">
        <v>135</v>
      </c>
      <c r="B303" s="2" t="s">
        <v>135</v>
      </c>
      <c r="C303" s="1" t="s">
        <v>178</v>
      </c>
      <c r="D303" s="2" t="s">
        <v>179</v>
      </c>
      <c r="E303" s="2" t="s">
        <v>1315</v>
      </c>
      <c r="F303" s="2" t="s">
        <v>1316</v>
      </c>
      <c r="G303" s="2" t="s">
        <v>1317</v>
      </c>
      <c r="H303" s="2" t="s">
        <v>28</v>
      </c>
      <c r="I303" s="2" t="s">
        <v>1318</v>
      </c>
      <c r="J303" s="4" t="n">
        <v>45728</v>
      </c>
      <c r="K303" s="4" t="n">
        <v>45756</v>
      </c>
      <c r="L303" s="27" t="n">
        <v>4180.09</v>
      </c>
      <c r="M303" s="4" t="n">
        <v>45750</v>
      </c>
      <c r="N303" s="28" t="n">
        <v>22</v>
      </c>
      <c r="O303" s="28" t="n">
        <v>-6</v>
      </c>
      <c r="P303" s="29" t="n">
        <f aca="false">L303*N303</f>
        <v>91961.98</v>
      </c>
      <c r="Q303" s="29" t="n">
        <f aca="false">L303*O303</f>
        <v>-25080.54</v>
      </c>
      <c r="R303" s="8"/>
      <c r="XFC303" s="9"/>
      <c r="XFD303" s="9"/>
    </row>
    <row r="304" customFormat="false" ht="14.25" hidden="false" customHeight="true" outlineLevel="0" collapsed="false">
      <c r="A304" s="2" t="s">
        <v>135</v>
      </c>
      <c r="B304" s="2" t="s">
        <v>135</v>
      </c>
      <c r="C304" s="1" t="s">
        <v>409</v>
      </c>
      <c r="D304" s="2" t="s">
        <v>410</v>
      </c>
      <c r="E304" s="2" t="s">
        <v>1319</v>
      </c>
      <c r="F304" s="2" t="s">
        <v>1320</v>
      </c>
      <c r="G304" s="2" t="s">
        <v>1321</v>
      </c>
      <c r="H304" s="2" t="s">
        <v>28</v>
      </c>
      <c r="I304" s="2" t="s">
        <v>1322</v>
      </c>
      <c r="J304" s="4" t="n">
        <v>45828</v>
      </c>
      <c r="K304" s="4" t="n">
        <v>45858</v>
      </c>
      <c r="L304" s="27" t="n">
        <v>665.51</v>
      </c>
      <c r="M304" s="4" t="n">
        <v>45838</v>
      </c>
      <c r="N304" s="28" t="n">
        <v>10</v>
      </c>
      <c r="O304" s="28" t="n">
        <v>-20</v>
      </c>
      <c r="P304" s="29" t="n">
        <f aca="false">L304*N304</f>
        <v>6655.1</v>
      </c>
      <c r="Q304" s="29" t="n">
        <f aca="false">L304*O304</f>
        <v>-13310.2</v>
      </c>
      <c r="R304" s="8"/>
      <c r="XFC304" s="9"/>
      <c r="XFD304" s="9"/>
    </row>
    <row r="305" customFormat="false" ht="14.25" hidden="false" customHeight="true" outlineLevel="0" collapsed="false">
      <c r="A305" s="2" t="s">
        <v>135</v>
      </c>
      <c r="B305" s="2" t="s">
        <v>135</v>
      </c>
      <c r="C305" s="1" t="s">
        <v>192</v>
      </c>
      <c r="D305" s="2" t="s">
        <v>193</v>
      </c>
      <c r="E305" s="2" t="s">
        <v>1323</v>
      </c>
      <c r="F305" s="2" t="s">
        <v>1324</v>
      </c>
      <c r="G305" s="2" t="s">
        <v>1325</v>
      </c>
      <c r="H305" s="2" t="s">
        <v>28</v>
      </c>
      <c r="I305" s="2" t="s">
        <v>197</v>
      </c>
      <c r="J305" s="4" t="n">
        <v>45703</v>
      </c>
      <c r="K305" s="4" t="n">
        <v>45733</v>
      </c>
      <c r="L305" s="27" t="n">
        <v>98.98</v>
      </c>
      <c r="M305" s="4" t="n">
        <v>45722</v>
      </c>
      <c r="N305" s="28" t="n">
        <v>19</v>
      </c>
      <c r="O305" s="28" t="n">
        <v>-11</v>
      </c>
      <c r="P305" s="29" t="n">
        <f aca="false">L305*N305</f>
        <v>1880.62</v>
      </c>
      <c r="Q305" s="29" t="n">
        <f aca="false">L305*O305</f>
        <v>-1088.78</v>
      </c>
      <c r="R305" s="8"/>
      <c r="XFC305" s="9"/>
      <c r="XFD305" s="9"/>
    </row>
    <row r="306" customFormat="false" ht="14.25" hidden="false" customHeight="true" outlineLevel="0" collapsed="false">
      <c r="A306" s="2" t="s">
        <v>135</v>
      </c>
      <c r="B306" s="2" t="s">
        <v>135</v>
      </c>
      <c r="C306" s="1" t="s">
        <v>1326</v>
      </c>
      <c r="D306" s="2" t="s">
        <v>1327</v>
      </c>
      <c r="E306" s="2" t="s">
        <v>1328</v>
      </c>
      <c r="F306" s="2" t="s">
        <v>1329</v>
      </c>
      <c r="G306" s="2" t="s">
        <v>1330</v>
      </c>
      <c r="H306" s="2" t="s">
        <v>28</v>
      </c>
      <c r="I306" s="2" t="s">
        <v>1331</v>
      </c>
      <c r="J306" s="4" t="n">
        <v>45736</v>
      </c>
      <c r="K306" s="4" t="n">
        <v>45766</v>
      </c>
      <c r="L306" s="27" t="n">
        <v>4200</v>
      </c>
      <c r="M306" s="4" t="n">
        <v>45762</v>
      </c>
      <c r="N306" s="28" t="n">
        <v>26</v>
      </c>
      <c r="O306" s="28" t="n">
        <v>-4</v>
      </c>
      <c r="P306" s="29" t="n">
        <f aca="false">L306*N306</f>
        <v>109200</v>
      </c>
      <c r="Q306" s="29" t="n">
        <f aca="false">L306*O306</f>
        <v>-16800</v>
      </c>
      <c r="R306" s="8"/>
      <c r="XFC306" s="9"/>
      <c r="XFD306" s="9"/>
    </row>
    <row r="307" customFormat="false" ht="14.25" hidden="false" customHeight="true" outlineLevel="0" collapsed="false">
      <c r="A307" s="2" t="s">
        <v>135</v>
      </c>
      <c r="B307" s="2" t="s">
        <v>135</v>
      </c>
      <c r="C307" s="1" t="s">
        <v>168</v>
      </c>
      <c r="D307" s="2" t="s">
        <v>169</v>
      </c>
      <c r="E307" s="2" t="s">
        <v>1332</v>
      </c>
      <c r="F307" s="2" t="s">
        <v>1333</v>
      </c>
      <c r="G307" s="2" t="s">
        <v>1334</v>
      </c>
      <c r="H307" s="2" t="s">
        <v>28</v>
      </c>
      <c r="I307" s="2" t="s">
        <v>1335</v>
      </c>
      <c r="J307" s="4" t="n">
        <v>45817</v>
      </c>
      <c r="K307" s="4" t="n">
        <v>45847</v>
      </c>
      <c r="L307" s="27" t="n">
        <v>25.25</v>
      </c>
      <c r="M307" s="4" t="n">
        <v>45819</v>
      </c>
      <c r="N307" s="28" t="n">
        <v>2</v>
      </c>
      <c r="O307" s="28" t="n">
        <v>-28</v>
      </c>
      <c r="P307" s="29" t="n">
        <f aca="false">L307*N307</f>
        <v>50.5</v>
      </c>
      <c r="Q307" s="29" t="n">
        <f aca="false">L307*O307</f>
        <v>-707</v>
      </c>
      <c r="R307" s="8"/>
      <c r="XFC307" s="9"/>
      <c r="XFD307" s="9"/>
    </row>
    <row r="308" customFormat="false" ht="14.25" hidden="false" customHeight="true" outlineLevel="0" collapsed="false">
      <c r="A308" s="2" t="s">
        <v>135</v>
      </c>
      <c r="B308" s="2" t="s">
        <v>135</v>
      </c>
      <c r="C308" s="1" t="s">
        <v>178</v>
      </c>
      <c r="D308" s="2" t="s">
        <v>179</v>
      </c>
      <c r="E308" s="2" t="s">
        <v>1336</v>
      </c>
      <c r="F308" s="2" t="s">
        <v>1337</v>
      </c>
      <c r="G308" s="2" t="s">
        <v>1338</v>
      </c>
      <c r="H308" s="2" t="s">
        <v>28</v>
      </c>
      <c r="I308" s="2" t="s">
        <v>1339</v>
      </c>
      <c r="J308" s="4" t="n">
        <v>45728</v>
      </c>
      <c r="K308" s="4" t="n">
        <v>45756</v>
      </c>
      <c r="L308" s="27" t="n">
        <v>3700.1</v>
      </c>
      <c r="M308" s="4" t="n">
        <v>45750</v>
      </c>
      <c r="N308" s="28" t="n">
        <v>22</v>
      </c>
      <c r="O308" s="28" t="n">
        <v>-6</v>
      </c>
      <c r="P308" s="29" t="n">
        <f aca="false">L308*N308</f>
        <v>81402.2</v>
      </c>
      <c r="Q308" s="29" t="n">
        <f aca="false">L308*O308</f>
        <v>-22200.6</v>
      </c>
      <c r="R308" s="8"/>
      <c r="XFC308" s="9"/>
      <c r="XFD308" s="9"/>
    </row>
    <row r="309" customFormat="false" ht="14.25" hidden="false" customHeight="true" outlineLevel="0" collapsed="false">
      <c r="A309" s="2" t="s">
        <v>135</v>
      </c>
      <c r="B309" s="2" t="s">
        <v>135</v>
      </c>
      <c r="C309" s="1" t="s">
        <v>178</v>
      </c>
      <c r="D309" s="2" t="s">
        <v>179</v>
      </c>
      <c r="E309" s="2" t="s">
        <v>1340</v>
      </c>
      <c r="F309" s="2" t="s">
        <v>1341</v>
      </c>
      <c r="G309" s="2" t="s">
        <v>1342</v>
      </c>
      <c r="H309" s="2" t="s">
        <v>28</v>
      </c>
      <c r="I309" s="2" t="s">
        <v>434</v>
      </c>
      <c r="J309" s="4" t="n">
        <v>45728</v>
      </c>
      <c r="K309" s="4" t="n">
        <v>45756</v>
      </c>
      <c r="L309" s="27" t="n">
        <v>51.51</v>
      </c>
      <c r="M309" s="4" t="n">
        <v>45750</v>
      </c>
      <c r="N309" s="28" t="n">
        <v>22</v>
      </c>
      <c r="O309" s="28" t="n">
        <v>-6</v>
      </c>
      <c r="P309" s="29" t="n">
        <f aca="false">L309*N309</f>
        <v>1133.22</v>
      </c>
      <c r="Q309" s="29" t="n">
        <f aca="false">L309*O309</f>
        <v>-309.06</v>
      </c>
      <c r="R309" s="8"/>
      <c r="XFC309" s="9"/>
      <c r="XFD309" s="9"/>
    </row>
    <row r="310" customFormat="false" ht="14.25" hidden="false" customHeight="true" outlineLevel="0" collapsed="false">
      <c r="A310" s="2" t="s">
        <v>135</v>
      </c>
      <c r="B310" s="2" t="s">
        <v>135</v>
      </c>
      <c r="C310" s="1" t="s">
        <v>178</v>
      </c>
      <c r="D310" s="2" t="s">
        <v>179</v>
      </c>
      <c r="E310" s="2" t="s">
        <v>1343</v>
      </c>
      <c r="F310" s="2" t="s">
        <v>1344</v>
      </c>
      <c r="G310" s="2" t="s">
        <v>1345</v>
      </c>
      <c r="H310" s="2" t="s">
        <v>28</v>
      </c>
      <c r="I310" s="2" t="s">
        <v>1346</v>
      </c>
      <c r="J310" s="4" t="n">
        <v>45728</v>
      </c>
      <c r="K310" s="4" t="n">
        <v>45756</v>
      </c>
      <c r="L310" s="27" t="n">
        <v>290.38</v>
      </c>
      <c r="M310" s="4" t="n">
        <v>45750</v>
      </c>
      <c r="N310" s="28" t="n">
        <v>22</v>
      </c>
      <c r="O310" s="28" t="n">
        <v>-6</v>
      </c>
      <c r="P310" s="29" t="n">
        <f aca="false">L310*N310</f>
        <v>6388.36</v>
      </c>
      <c r="Q310" s="29" t="n">
        <f aca="false">L310*O310</f>
        <v>-1742.28</v>
      </c>
      <c r="R310" s="8"/>
      <c r="XFC310" s="9"/>
      <c r="XFD310" s="9"/>
    </row>
    <row r="311" customFormat="false" ht="14.25" hidden="false" customHeight="true" outlineLevel="0" collapsed="false">
      <c r="A311" s="2" t="s">
        <v>135</v>
      </c>
      <c r="B311" s="2" t="s">
        <v>135</v>
      </c>
      <c r="C311" s="1" t="s">
        <v>178</v>
      </c>
      <c r="D311" s="2" t="s">
        <v>179</v>
      </c>
      <c r="E311" s="2" t="s">
        <v>1347</v>
      </c>
      <c r="F311" s="2" t="s">
        <v>1348</v>
      </c>
      <c r="G311" s="2" t="s">
        <v>1349</v>
      </c>
      <c r="H311" s="2" t="s">
        <v>28</v>
      </c>
      <c r="I311" s="2" t="s">
        <v>1350</v>
      </c>
      <c r="J311" s="4" t="n">
        <v>45728</v>
      </c>
      <c r="K311" s="4" t="n">
        <v>45756</v>
      </c>
      <c r="L311" s="27" t="n">
        <v>896.21</v>
      </c>
      <c r="M311" s="4" t="n">
        <v>45750</v>
      </c>
      <c r="N311" s="28" t="n">
        <v>22</v>
      </c>
      <c r="O311" s="28" t="n">
        <v>-6</v>
      </c>
      <c r="P311" s="29" t="n">
        <f aca="false">L311*N311</f>
        <v>19716.62</v>
      </c>
      <c r="Q311" s="29" t="n">
        <f aca="false">L311*O311</f>
        <v>-5377.26</v>
      </c>
      <c r="R311" s="8"/>
      <c r="XFC311" s="9"/>
      <c r="XFD311" s="9"/>
    </row>
    <row r="312" customFormat="false" ht="14.25" hidden="false" customHeight="true" outlineLevel="0" collapsed="false">
      <c r="A312" s="2" t="s">
        <v>135</v>
      </c>
      <c r="B312" s="2" t="s">
        <v>135</v>
      </c>
      <c r="C312" s="1" t="s">
        <v>178</v>
      </c>
      <c r="D312" s="2" t="s">
        <v>179</v>
      </c>
      <c r="E312" s="2" t="s">
        <v>1351</v>
      </c>
      <c r="F312" s="2" t="s">
        <v>1352</v>
      </c>
      <c r="G312" s="2" t="s">
        <v>1353</v>
      </c>
      <c r="H312" s="2" t="s">
        <v>28</v>
      </c>
      <c r="I312" s="2" t="s">
        <v>1354</v>
      </c>
      <c r="J312" s="4" t="n">
        <v>45728</v>
      </c>
      <c r="K312" s="4" t="n">
        <v>45756</v>
      </c>
      <c r="L312" s="27" t="n">
        <v>25.22</v>
      </c>
      <c r="M312" s="4" t="n">
        <v>45750</v>
      </c>
      <c r="N312" s="28" t="n">
        <v>22</v>
      </c>
      <c r="O312" s="28" t="n">
        <v>-6</v>
      </c>
      <c r="P312" s="29" t="n">
        <f aca="false">L312*N312</f>
        <v>554.84</v>
      </c>
      <c r="Q312" s="29" t="n">
        <f aca="false">L312*O312</f>
        <v>-151.32</v>
      </c>
      <c r="R312" s="8"/>
      <c r="XFC312" s="9"/>
      <c r="XFD312" s="9"/>
    </row>
    <row r="313" customFormat="false" ht="14.25" hidden="false" customHeight="true" outlineLevel="0" collapsed="false">
      <c r="A313" s="2" t="s">
        <v>135</v>
      </c>
      <c r="B313" s="2" t="s">
        <v>135</v>
      </c>
      <c r="C313" s="1" t="s">
        <v>178</v>
      </c>
      <c r="D313" s="2" t="s">
        <v>179</v>
      </c>
      <c r="E313" s="2" t="s">
        <v>1355</v>
      </c>
      <c r="F313" s="2" t="s">
        <v>1356</v>
      </c>
      <c r="G313" s="2" t="s">
        <v>1357</v>
      </c>
      <c r="H313" s="2" t="s">
        <v>28</v>
      </c>
      <c r="I313" s="2" t="s">
        <v>1358</v>
      </c>
      <c r="J313" s="4" t="n">
        <v>45728</v>
      </c>
      <c r="K313" s="4" t="n">
        <v>45756</v>
      </c>
      <c r="L313" s="27" t="n">
        <v>218.96</v>
      </c>
      <c r="M313" s="4" t="n">
        <v>45750</v>
      </c>
      <c r="N313" s="28" t="n">
        <v>22</v>
      </c>
      <c r="O313" s="28" t="n">
        <v>-6</v>
      </c>
      <c r="P313" s="29" t="n">
        <f aca="false">L313*N313</f>
        <v>4817.12</v>
      </c>
      <c r="Q313" s="29" t="n">
        <f aca="false">L313*O313</f>
        <v>-1313.76</v>
      </c>
      <c r="R313" s="8"/>
      <c r="XFC313" s="9"/>
      <c r="XFD313" s="9"/>
    </row>
    <row r="314" customFormat="false" ht="14.25" hidden="false" customHeight="true" outlineLevel="0" collapsed="false">
      <c r="A314" s="2" t="s">
        <v>135</v>
      </c>
      <c r="B314" s="2" t="s">
        <v>135</v>
      </c>
      <c r="C314" s="1" t="s">
        <v>178</v>
      </c>
      <c r="D314" s="2" t="s">
        <v>179</v>
      </c>
      <c r="E314" s="2" t="s">
        <v>1359</v>
      </c>
      <c r="F314" s="2" t="s">
        <v>1360</v>
      </c>
      <c r="G314" s="2" t="s">
        <v>1361</v>
      </c>
      <c r="H314" s="2" t="s">
        <v>28</v>
      </c>
      <c r="I314" s="2" t="s">
        <v>1362</v>
      </c>
      <c r="J314" s="4" t="n">
        <v>45757</v>
      </c>
      <c r="K314" s="4" t="n">
        <v>45785</v>
      </c>
      <c r="L314" s="27" t="n">
        <v>316.79</v>
      </c>
      <c r="M314" s="4" t="n">
        <v>45775</v>
      </c>
      <c r="N314" s="28" t="n">
        <v>18</v>
      </c>
      <c r="O314" s="28" t="n">
        <v>-10</v>
      </c>
      <c r="P314" s="29" t="n">
        <f aca="false">L314*N314</f>
        <v>5702.22</v>
      </c>
      <c r="Q314" s="29" t="n">
        <f aca="false">L314*O314</f>
        <v>-3167.9</v>
      </c>
      <c r="R314" s="8"/>
      <c r="XFC314" s="9"/>
      <c r="XFD314" s="9"/>
    </row>
    <row r="315" customFormat="false" ht="14.25" hidden="false" customHeight="true" outlineLevel="0" collapsed="false">
      <c r="A315" s="2" t="s">
        <v>135</v>
      </c>
      <c r="B315" s="2" t="s">
        <v>135</v>
      </c>
      <c r="C315" s="1" t="s">
        <v>178</v>
      </c>
      <c r="D315" s="2" t="s">
        <v>179</v>
      </c>
      <c r="E315" s="2" t="s">
        <v>1363</v>
      </c>
      <c r="F315" s="2" t="s">
        <v>1364</v>
      </c>
      <c r="G315" s="2" t="s">
        <v>1365</v>
      </c>
      <c r="H315" s="2" t="s">
        <v>28</v>
      </c>
      <c r="I315" s="2" t="s">
        <v>1366</v>
      </c>
      <c r="J315" s="4" t="n">
        <v>45757</v>
      </c>
      <c r="K315" s="4" t="n">
        <v>45785</v>
      </c>
      <c r="L315" s="27" t="n">
        <v>164.94</v>
      </c>
      <c r="M315" s="4" t="n">
        <v>45775</v>
      </c>
      <c r="N315" s="28" t="n">
        <v>18</v>
      </c>
      <c r="O315" s="28" t="n">
        <v>-10</v>
      </c>
      <c r="P315" s="29" t="n">
        <f aca="false">L315*N315</f>
        <v>2968.92</v>
      </c>
      <c r="Q315" s="29" t="n">
        <f aca="false">L315*O315</f>
        <v>-1649.4</v>
      </c>
      <c r="R315" s="8"/>
      <c r="XFC315" s="9"/>
      <c r="XFD315" s="9"/>
    </row>
    <row r="316" customFormat="false" ht="14.25" hidden="false" customHeight="true" outlineLevel="0" collapsed="false">
      <c r="A316" s="2" t="s">
        <v>135</v>
      </c>
      <c r="B316" s="2" t="s">
        <v>135</v>
      </c>
      <c r="C316" s="1" t="s">
        <v>178</v>
      </c>
      <c r="D316" s="2" t="s">
        <v>179</v>
      </c>
      <c r="E316" s="2" t="s">
        <v>1367</v>
      </c>
      <c r="F316" s="2" t="s">
        <v>1368</v>
      </c>
      <c r="G316" s="2" t="s">
        <v>1369</v>
      </c>
      <c r="H316" s="2" t="s">
        <v>28</v>
      </c>
      <c r="I316" s="2" t="s">
        <v>1370</v>
      </c>
      <c r="J316" s="4" t="n">
        <v>45757</v>
      </c>
      <c r="K316" s="4" t="n">
        <v>45785</v>
      </c>
      <c r="L316" s="27" t="n">
        <v>1087.83</v>
      </c>
      <c r="M316" s="4" t="n">
        <v>45775</v>
      </c>
      <c r="N316" s="28" t="n">
        <v>18</v>
      </c>
      <c r="O316" s="28" t="n">
        <v>-10</v>
      </c>
      <c r="P316" s="29" t="n">
        <f aca="false">L316*N316</f>
        <v>19580.94</v>
      </c>
      <c r="Q316" s="29" t="n">
        <f aca="false">L316*O316</f>
        <v>-10878.3</v>
      </c>
      <c r="R316" s="8"/>
      <c r="XFC316" s="9"/>
      <c r="XFD316" s="9"/>
    </row>
    <row r="317" customFormat="false" ht="14.25" hidden="false" customHeight="true" outlineLevel="0" collapsed="false">
      <c r="A317" s="2" t="s">
        <v>135</v>
      </c>
      <c r="B317" s="2" t="s">
        <v>135</v>
      </c>
      <c r="C317" s="1" t="s">
        <v>1371</v>
      </c>
      <c r="D317" s="2" t="s">
        <v>1372</v>
      </c>
      <c r="E317" s="2" t="s">
        <v>1373</v>
      </c>
      <c r="F317" s="2" t="s">
        <v>1374</v>
      </c>
      <c r="G317" s="2" t="s">
        <v>1375</v>
      </c>
      <c r="H317" s="2" t="s">
        <v>28</v>
      </c>
      <c r="I317" s="2" t="s">
        <v>1376</v>
      </c>
      <c r="J317" s="4" t="n">
        <v>45679</v>
      </c>
      <c r="K317" s="4" t="n">
        <v>45710</v>
      </c>
      <c r="L317" s="27" t="n">
        <v>4445</v>
      </c>
      <c r="M317" s="4" t="n">
        <v>45695</v>
      </c>
      <c r="N317" s="28" t="n">
        <v>16</v>
      </c>
      <c r="O317" s="28" t="n">
        <v>-15</v>
      </c>
      <c r="P317" s="29" t="n">
        <f aca="false">L317*N317</f>
        <v>71120</v>
      </c>
      <c r="Q317" s="29" t="n">
        <f aca="false">L317*O317</f>
        <v>-66675</v>
      </c>
      <c r="R317" s="8"/>
      <c r="XFC317" s="9"/>
      <c r="XFD317" s="9"/>
    </row>
    <row r="318" customFormat="false" ht="14.25" hidden="false" customHeight="true" outlineLevel="0" collapsed="false">
      <c r="A318" s="2" t="s">
        <v>135</v>
      </c>
      <c r="B318" s="2" t="s">
        <v>135</v>
      </c>
      <c r="C318" s="1" t="s">
        <v>168</v>
      </c>
      <c r="D318" s="2" t="s">
        <v>169</v>
      </c>
      <c r="E318" s="2" t="s">
        <v>1377</v>
      </c>
      <c r="F318" s="2" t="s">
        <v>1378</v>
      </c>
      <c r="G318" s="2" t="s">
        <v>1379</v>
      </c>
      <c r="H318" s="2" t="s">
        <v>28</v>
      </c>
      <c r="I318" s="2" t="s">
        <v>1380</v>
      </c>
      <c r="J318" s="4" t="n">
        <v>45695</v>
      </c>
      <c r="K318" s="4" t="n">
        <v>45729</v>
      </c>
      <c r="L318" s="27" t="n">
        <v>160.91</v>
      </c>
      <c r="M318" s="4" t="n">
        <v>45719</v>
      </c>
      <c r="N318" s="28" t="n">
        <v>24</v>
      </c>
      <c r="O318" s="28" t="n">
        <v>-10</v>
      </c>
      <c r="P318" s="29" t="n">
        <f aca="false">L318*N318</f>
        <v>3861.84</v>
      </c>
      <c r="Q318" s="29" t="n">
        <f aca="false">L318*O318</f>
        <v>-1609.1</v>
      </c>
      <c r="R318" s="8"/>
      <c r="XFC318" s="9"/>
      <c r="XFD318" s="9"/>
    </row>
    <row r="319" customFormat="false" ht="14.25" hidden="false" customHeight="true" outlineLevel="0" collapsed="false">
      <c r="A319" s="2" t="s">
        <v>135</v>
      </c>
      <c r="B319" s="2" t="s">
        <v>135</v>
      </c>
      <c r="C319" s="1" t="s">
        <v>152</v>
      </c>
      <c r="D319" s="2" t="s">
        <v>153</v>
      </c>
      <c r="E319" s="2" t="s">
        <v>1381</v>
      </c>
      <c r="F319" s="2" t="s">
        <v>1382</v>
      </c>
      <c r="G319" s="2" t="s">
        <v>1383</v>
      </c>
      <c r="H319" s="2" t="s">
        <v>28</v>
      </c>
      <c r="I319" s="2" t="s">
        <v>1384</v>
      </c>
      <c r="J319" s="4" t="n">
        <v>45793</v>
      </c>
      <c r="K319" s="4" t="n">
        <v>45852</v>
      </c>
      <c r="L319" s="27" t="n">
        <v>88887.3</v>
      </c>
      <c r="M319" s="4" t="n">
        <v>45813</v>
      </c>
      <c r="N319" s="28" t="n">
        <v>20</v>
      </c>
      <c r="O319" s="28" t="n">
        <v>-39</v>
      </c>
      <c r="P319" s="29" t="n">
        <f aca="false">L319*N319</f>
        <v>1777746</v>
      </c>
      <c r="Q319" s="29" t="n">
        <f aca="false">L319*O319</f>
        <v>-3466604.7</v>
      </c>
      <c r="R319" s="8"/>
      <c r="XFC319" s="9"/>
      <c r="XFD319" s="9"/>
    </row>
    <row r="320" customFormat="false" ht="14.25" hidden="false" customHeight="true" outlineLevel="0" collapsed="false">
      <c r="A320" s="2" t="s">
        <v>22</v>
      </c>
      <c r="B320" s="2" t="s">
        <v>135</v>
      </c>
      <c r="C320" s="1" t="s">
        <v>1385</v>
      </c>
      <c r="D320" s="2" t="s">
        <v>1386</v>
      </c>
      <c r="E320" s="2" t="s">
        <v>1387</v>
      </c>
      <c r="F320" s="2" t="s">
        <v>1388</v>
      </c>
      <c r="G320" s="2" t="s">
        <v>1389</v>
      </c>
      <c r="H320" s="2" t="s">
        <v>28</v>
      </c>
      <c r="I320" s="2" t="s">
        <v>1390</v>
      </c>
      <c r="J320" s="4" t="n">
        <v>45673</v>
      </c>
      <c r="K320" s="4" t="n">
        <v>45710</v>
      </c>
      <c r="L320" s="27" t="n">
        <v>24000</v>
      </c>
      <c r="M320" s="4" t="n">
        <v>45692</v>
      </c>
      <c r="N320" s="28" t="n">
        <v>19</v>
      </c>
      <c r="O320" s="28" t="n">
        <v>-18</v>
      </c>
      <c r="P320" s="29" t="n">
        <f aca="false">L320*N320</f>
        <v>456000</v>
      </c>
      <c r="Q320" s="29" t="n">
        <f aca="false">L320*O320</f>
        <v>-432000</v>
      </c>
      <c r="R320" s="8"/>
      <c r="XFC320" s="9"/>
      <c r="XFD320" s="9"/>
    </row>
    <row r="321" customFormat="false" ht="14.25" hidden="false" customHeight="true" outlineLevel="0" collapsed="false">
      <c r="A321" s="2" t="s">
        <v>135</v>
      </c>
      <c r="B321" s="2" t="s">
        <v>135</v>
      </c>
      <c r="C321" s="1" t="s">
        <v>192</v>
      </c>
      <c r="D321" s="2" t="s">
        <v>193</v>
      </c>
      <c r="E321" s="2" t="s">
        <v>1391</v>
      </c>
      <c r="F321" s="2" t="s">
        <v>1392</v>
      </c>
      <c r="G321" s="2" t="s">
        <v>1393</v>
      </c>
      <c r="H321" s="2" t="s">
        <v>28</v>
      </c>
      <c r="I321" s="2" t="s">
        <v>660</v>
      </c>
      <c r="J321" s="4" t="n">
        <v>45703</v>
      </c>
      <c r="K321" s="4" t="n">
        <v>45733</v>
      </c>
      <c r="L321" s="27" t="n">
        <v>99.44</v>
      </c>
      <c r="M321" s="4" t="n">
        <v>45722</v>
      </c>
      <c r="N321" s="28" t="n">
        <v>19</v>
      </c>
      <c r="O321" s="28" t="n">
        <v>-11</v>
      </c>
      <c r="P321" s="29" t="n">
        <f aca="false">L321*N321</f>
        <v>1889.36</v>
      </c>
      <c r="Q321" s="29" t="n">
        <f aca="false">L321*O321</f>
        <v>-1093.84</v>
      </c>
      <c r="R321" s="8"/>
      <c r="XFC321" s="9"/>
      <c r="XFD321" s="9"/>
    </row>
    <row r="322" customFormat="false" ht="14.25" hidden="false" customHeight="true" outlineLevel="0" collapsed="false">
      <c r="A322" s="2" t="s">
        <v>135</v>
      </c>
      <c r="B322" s="2" t="s">
        <v>135</v>
      </c>
      <c r="C322" s="1" t="s">
        <v>192</v>
      </c>
      <c r="D322" s="2" t="s">
        <v>193</v>
      </c>
      <c r="E322" s="2" t="s">
        <v>1394</v>
      </c>
      <c r="F322" s="2" t="s">
        <v>1395</v>
      </c>
      <c r="G322" s="2" t="s">
        <v>1396</v>
      </c>
      <c r="H322" s="2" t="s">
        <v>28</v>
      </c>
      <c r="I322" s="2" t="s">
        <v>503</v>
      </c>
      <c r="J322" s="4" t="n">
        <v>45703</v>
      </c>
      <c r="K322" s="4" t="n">
        <v>45733</v>
      </c>
      <c r="L322" s="27" t="n">
        <v>179.48</v>
      </c>
      <c r="M322" s="4" t="n">
        <v>45722</v>
      </c>
      <c r="N322" s="28" t="n">
        <v>19</v>
      </c>
      <c r="O322" s="28" t="n">
        <v>-11</v>
      </c>
      <c r="P322" s="29" t="n">
        <f aca="false">L322*N322</f>
        <v>3410.12</v>
      </c>
      <c r="Q322" s="29" t="n">
        <f aca="false">L322*O322</f>
        <v>-1974.28</v>
      </c>
      <c r="R322" s="8"/>
      <c r="XFC322" s="9"/>
      <c r="XFD322" s="9"/>
    </row>
    <row r="323" customFormat="false" ht="14.25" hidden="false" customHeight="true" outlineLevel="0" collapsed="false">
      <c r="A323" s="2" t="s">
        <v>135</v>
      </c>
      <c r="B323" s="2" t="s">
        <v>135</v>
      </c>
      <c r="C323" s="1" t="s">
        <v>1397</v>
      </c>
      <c r="D323" s="2" t="s">
        <v>1398</v>
      </c>
      <c r="E323" s="2" t="s">
        <v>1399</v>
      </c>
      <c r="F323" s="2" t="s">
        <v>1400</v>
      </c>
      <c r="G323" s="2" t="s">
        <v>1401</v>
      </c>
      <c r="H323" s="2" t="s">
        <v>28</v>
      </c>
      <c r="I323" s="2" t="s">
        <v>1402</v>
      </c>
      <c r="J323" s="4" t="n">
        <v>45719</v>
      </c>
      <c r="K323" s="4" t="n">
        <v>45749</v>
      </c>
      <c r="L323" s="27" t="n">
        <v>312</v>
      </c>
      <c r="M323" s="4" t="n">
        <v>45736</v>
      </c>
      <c r="N323" s="28" t="n">
        <v>17</v>
      </c>
      <c r="O323" s="28" t="n">
        <v>-13</v>
      </c>
      <c r="P323" s="29" t="n">
        <f aca="false">L323*N323</f>
        <v>5304</v>
      </c>
      <c r="Q323" s="29" t="n">
        <f aca="false">L323*O323</f>
        <v>-4056</v>
      </c>
      <c r="R323" s="8"/>
      <c r="XFC323" s="9"/>
      <c r="XFD323" s="9"/>
    </row>
    <row r="324" customFormat="false" ht="14.25" hidden="false" customHeight="true" outlineLevel="0" collapsed="false">
      <c r="A324" s="2" t="s">
        <v>135</v>
      </c>
      <c r="B324" s="2" t="s">
        <v>135</v>
      </c>
      <c r="C324" s="1" t="s">
        <v>1397</v>
      </c>
      <c r="D324" s="2" t="s">
        <v>1398</v>
      </c>
      <c r="E324" s="2" t="s">
        <v>1403</v>
      </c>
      <c r="F324" s="2" t="s">
        <v>1404</v>
      </c>
      <c r="G324" s="2" t="s">
        <v>1405</v>
      </c>
      <c r="H324" s="2" t="s">
        <v>28</v>
      </c>
      <c r="I324" s="2" t="s">
        <v>1406</v>
      </c>
      <c r="J324" s="4" t="n">
        <v>45719</v>
      </c>
      <c r="K324" s="4" t="n">
        <v>45749</v>
      </c>
      <c r="L324" s="27" t="n">
        <v>1674</v>
      </c>
      <c r="M324" s="4" t="n">
        <v>45736</v>
      </c>
      <c r="N324" s="28" t="n">
        <v>17</v>
      </c>
      <c r="O324" s="28" t="n">
        <v>-13</v>
      </c>
      <c r="P324" s="29" t="n">
        <f aca="false">L324*N324</f>
        <v>28458</v>
      </c>
      <c r="Q324" s="29" t="n">
        <f aca="false">L324*O324</f>
        <v>-21762</v>
      </c>
      <c r="R324" s="8"/>
      <c r="XFC324" s="9"/>
      <c r="XFD324" s="9"/>
    </row>
    <row r="325" customFormat="false" ht="14.25" hidden="false" customHeight="true" outlineLevel="0" collapsed="false">
      <c r="A325" s="2" t="s">
        <v>135</v>
      </c>
      <c r="B325" s="2" t="s">
        <v>135</v>
      </c>
      <c r="C325" s="1" t="s">
        <v>409</v>
      </c>
      <c r="D325" s="2" t="s">
        <v>410</v>
      </c>
      <c r="E325" s="2" t="s">
        <v>1407</v>
      </c>
      <c r="F325" s="2" t="s">
        <v>1408</v>
      </c>
      <c r="G325" s="2" t="s">
        <v>1409</v>
      </c>
      <c r="H325" s="2" t="s">
        <v>28</v>
      </c>
      <c r="I325" s="2" t="s">
        <v>1410</v>
      </c>
      <c r="J325" s="4" t="n">
        <v>45819</v>
      </c>
      <c r="K325" s="4" t="n">
        <v>45847</v>
      </c>
      <c r="L325" s="27" t="n">
        <v>529.4</v>
      </c>
      <c r="M325" s="4" t="n">
        <v>45838</v>
      </c>
      <c r="N325" s="28" t="n">
        <v>19</v>
      </c>
      <c r="O325" s="28" t="n">
        <v>-9</v>
      </c>
      <c r="P325" s="29" t="n">
        <f aca="false">L325*N325</f>
        <v>10058.6</v>
      </c>
      <c r="Q325" s="29" t="n">
        <f aca="false">L325*O325</f>
        <v>-4764.6</v>
      </c>
      <c r="R325" s="8"/>
      <c r="XFC325" s="9"/>
      <c r="XFD325" s="9"/>
    </row>
    <row r="326" customFormat="false" ht="14.25" hidden="false" customHeight="true" outlineLevel="0" collapsed="false">
      <c r="A326" s="2" t="s">
        <v>135</v>
      </c>
      <c r="B326" s="2" t="s">
        <v>135</v>
      </c>
      <c r="C326" s="1" t="s">
        <v>178</v>
      </c>
      <c r="D326" s="2" t="s">
        <v>179</v>
      </c>
      <c r="E326" s="2" t="s">
        <v>1411</v>
      </c>
      <c r="F326" s="2" t="s">
        <v>1412</v>
      </c>
      <c r="G326" s="2" t="s">
        <v>1413</v>
      </c>
      <c r="H326" s="2" t="s">
        <v>28</v>
      </c>
      <c r="I326" s="2" t="s">
        <v>1414</v>
      </c>
      <c r="J326" s="4" t="n">
        <v>45728</v>
      </c>
      <c r="K326" s="4" t="n">
        <v>45756</v>
      </c>
      <c r="L326" s="27" t="n">
        <v>579.77</v>
      </c>
      <c r="M326" s="4" t="n">
        <v>45750</v>
      </c>
      <c r="N326" s="28" t="n">
        <v>22</v>
      </c>
      <c r="O326" s="28" t="n">
        <v>-6</v>
      </c>
      <c r="P326" s="29" t="n">
        <f aca="false">L326*N326</f>
        <v>12754.94</v>
      </c>
      <c r="Q326" s="29" t="n">
        <f aca="false">L326*O326</f>
        <v>-3478.62</v>
      </c>
      <c r="R326" s="8"/>
      <c r="XFC326" s="9"/>
      <c r="XFD326" s="9"/>
    </row>
    <row r="327" customFormat="false" ht="14.25" hidden="false" customHeight="true" outlineLevel="0" collapsed="false">
      <c r="A327" s="2" t="s">
        <v>135</v>
      </c>
      <c r="B327" s="2" t="s">
        <v>135</v>
      </c>
      <c r="C327" s="1" t="s">
        <v>192</v>
      </c>
      <c r="D327" s="2" t="s">
        <v>193</v>
      </c>
      <c r="E327" s="2" t="s">
        <v>1415</v>
      </c>
      <c r="F327" s="2" t="s">
        <v>1416</v>
      </c>
      <c r="G327" s="2" t="s">
        <v>1417</v>
      </c>
      <c r="H327" s="2" t="s">
        <v>28</v>
      </c>
      <c r="I327" s="2" t="s">
        <v>197</v>
      </c>
      <c r="J327" s="4" t="n">
        <v>45703</v>
      </c>
      <c r="K327" s="4" t="n">
        <v>45733</v>
      </c>
      <c r="L327" s="27" t="n">
        <v>98.98</v>
      </c>
      <c r="M327" s="4" t="n">
        <v>45722</v>
      </c>
      <c r="N327" s="28" t="n">
        <v>19</v>
      </c>
      <c r="O327" s="28" t="n">
        <v>-11</v>
      </c>
      <c r="P327" s="29" t="n">
        <f aca="false">L327*N327</f>
        <v>1880.62</v>
      </c>
      <c r="Q327" s="29" t="n">
        <f aca="false">L327*O327</f>
        <v>-1088.78</v>
      </c>
      <c r="R327" s="8"/>
      <c r="XFC327" s="9"/>
      <c r="XFD327" s="9"/>
    </row>
    <row r="328" customFormat="false" ht="14.25" hidden="false" customHeight="true" outlineLevel="0" collapsed="false">
      <c r="A328" s="2" t="s">
        <v>135</v>
      </c>
      <c r="B328" s="2" t="s">
        <v>135</v>
      </c>
      <c r="C328" s="1" t="s">
        <v>152</v>
      </c>
      <c r="D328" s="2" t="s">
        <v>153</v>
      </c>
      <c r="E328" s="2" t="s">
        <v>1418</v>
      </c>
      <c r="F328" s="2" t="s">
        <v>1419</v>
      </c>
      <c r="G328" s="2" t="s">
        <v>1420</v>
      </c>
      <c r="H328" s="2" t="s">
        <v>28</v>
      </c>
      <c r="I328" s="2" t="s">
        <v>1421</v>
      </c>
      <c r="J328" s="4" t="n">
        <v>45672</v>
      </c>
      <c r="K328" s="4" t="n">
        <v>45726</v>
      </c>
      <c r="L328" s="27" t="n">
        <v>30524.22</v>
      </c>
      <c r="M328" s="4" t="n">
        <v>45707</v>
      </c>
      <c r="N328" s="28" t="n">
        <v>35</v>
      </c>
      <c r="O328" s="28" t="n">
        <v>-19</v>
      </c>
      <c r="P328" s="29" t="n">
        <f aca="false">L328*N328</f>
        <v>1068347.7</v>
      </c>
      <c r="Q328" s="29" t="n">
        <f aca="false">L328*O328</f>
        <v>-579960.18</v>
      </c>
      <c r="R328" s="8"/>
      <c r="XFC328" s="9"/>
      <c r="XFD328" s="9"/>
    </row>
    <row r="329" customFormat="false" ht="14.25" hidden="false" customHeight="true" outlineLevel="0" collapsed="false">
      <c r="A329" s="2" t="s">
        <v>135</v>
      </c>
      <c r="B329" s="2" t="s">
        <v>135</v>
      </c>
      <c r="C329" s="1" t="s">
        <v>178</v>
      </c>
      <c r="D329" s="2" t="s">
        <v>179</v>
      </c>
      <c r="E329" s="2" t="s">
        <v>1422</v>
      </c>
      <c r="F329" s="2" t="s">
        <v>1423</v>
      </c>
      <c r="G329" s="2" t="s">
        <v>1424</v>
      </c>
      <c r="H329" s="2" t="s">
        <v>28</v>
      </c>
      <c r="I329" s="2" t="s">
        <v>1425</v>
      </c>
      <c r="J329" s="4" t="n">
        <v>45698</v>
      </c>
      <c r="K329" s="4" t="n">
        <v>45726</v>
      </c>
      <c r="L329" s="27" t="n">
        <v>5485.93</v>
      </c>
      <c r="M329" s="4" t="n">
        <v>45722</v>
      </c>
      <c r="N329" s="28" t="n">
        <v>24</v>
      </c>
      <c r="O329" s="28" t="n">
        <v>-4</v>
      </c>
      <c r="P329" s="29" t="n">
        <f aca="false">L329*N329</f>
        <v>131662.32</v>
      </c>
      <c r="Q329" s="29" t="n">
        <f aca="false">L329*O329</f>
        <v>-21943.72</v>
      </c>
      <c r="R329" s="8"/>
      <c r="XFC329" s="9"/>
      <c r="XFD329" s="9"/>
    </row>
    <row r="330" customFormat="false" ht="14.25" hidden="false" customHeight="true" outlineLevel="0" collapsed="false">
      <c r="A330" s="2" t="s">
        <v>135</v>
      </c>
      <c r="B330" s="2" t="s">
        <v>135</v>
      </c>
      <c r="C330" s="1" t="s">
        <v>168</v>
      </c>
      <c r="D330" s="2" t="s">
        <v>169</v>
      </c>
      <c r="E330" s="2" t="s">
        <v>1426</v>
      </c>
      <c r="F330" s="2" t="s">
        <v>1427</v>
      </c>
      <c r="G330" s="2" t="s">
        <v>1428</v>
      </c>
      <c r="H330" s="2" t="s">
        <v>28</v>
      </c>
      <c r="I330" s="2" t="s">
        <v>1429</v>
      </c>
      <c r="J330" s="4" t="n">
        <v>45818</v>
      </c>
      <c r="K330" s="4" t="n">
        <v>45848</v>
      </c>
      <c r="L330" s="27" t="n">
        <v>179.55</v>
      </c>
      <c r="M330" s="4" t="n">
        <v>45819</v>
      </c>
      <c r="N330" s="28" t="n">
        <v>1</v>
      </c>
      <c r="O330" s="28" t="n">
        <v>-29</v>
      </c>
      <c r="P330" s="29" t="n">
        <f aca="false">L330*N330</f>
        <v>179.55</v>
      </c>
      <c r="Q330" s="29" t="n">
        <f aca="false">L330*O330</f>
        <v>-5206.95</v>
      </c>
      <c r="R330" s="8"/>
      <c r="XFC330" s="9"/>
      <c r="XFD330" s="9"/>
    </row>
    <row r="331" customFormat="false" ht="14.25" hidden="false" customHeight="true" outlineLevel="0" collapsed="false">
      <c r="A331" s="2" t="s">
        <v>135</v>
      </c>
      <c r="B331" s="2" t="s">
        <v>135</v>
      </c>
      <c r="C331" s="1" t="s">
        <v>178</v>
      </c>
      <c r="D331" s="2" t="s">
        <v>179</v>
      </c>
      <c r="E331" s="2" t="s">
        <v>1430</v>
      </c>
      <c r="F331" s="2" t="s">
        <v>1431</v>
      </c>
      <c r="G331" s="2" t="s">
        <v>1432</v>
      </c>
      <c r="H331" s="2" t="s">
        <v>28</v>
      </c>
      <c r="I331" s="2" t="s">
        <v>1433</v>
      </c>
      <c r="J331" s="4" t="n">
        <v>45728</v>
      </c>
      <c r="K331" s="4" t="n">
        <v>45756</v>
      </c>
      <c r="L331" s="27" t="n">
        <v>17.17</v>
      </c>
      <c r="M331" s="4" t="n">
        <v>45750</v>
      </c>
      <c r="N331" s="28" t="n">
        <v>22</v>
      </c>
      <c r="O331" s="28" t="n">
        <v>-6</v>
      </c>
      <c r="P331" s="29" t="n">
        <f aca="false">L331*N331</f>
        <v>377.74</v>
      </c>
      <c r="Q331" s="29" t="n">
        <f aca="false">L331*O331</f>
        <v>-103.02</v>
      </c>
      <c r="R331" s="8"/>
      <c r="XFC331" s="9"/>
      <c r="XFD331" s="9"/>
    </row>
    <row r="332" customFormat="false" ht="14.25" hidden="false" customHeight="true" outlineLevel="0" collapsed="false">
      <c r="A332" s="2" t="s">
        <v>135</v>
      </c>
      <c r="B332" s="2" t="s">
        <v>135</v>
      </c>
      <c r="C332" s="1" t="s">
        <v>152</v>
      </c>
      <c r="D332" s="2" t="s">
        <v>153</v>
      </c>
      <c r="E332" s="2" t="s">
        <v>1434</v>
      </c>
      <c r="F332" s="2" t="s">
        <v>1435</v>
      </c>
      <c r="G332" s="2" t="s">
        <v>1436</v>
      </c>
      <c r="H332" s="2" t="s">
        <v>28</v>
      </c>
      <c r="I332" s="2" t="s">
        <v>1437</v>
      </c>
      <c r="J332" s="4" t="n">
        <v>45672</v>
      </c>
      <c r="K332" s="4" t="n">
        <v>45726</v>
      </c>
      <c r="L332" s="27" t="n">
        <v>988.4</v>
      </c>
      <c r="M332" s="4" t="n">
        <v>45708</v>
      </c>
      <c r="N332" s="28" t="n">
        <v>36</v>
      </c>
      <c r="O332" s="28" t="n">
        <v>-18</v>
      </c>
      <c r="P332" s="29" t="n">
        <f aca="false">L332*N332</f>
        <v>35582.4</v>
      </c>
      <c r="Q332" s="29" t="n">
        <f aca="false">L332*O332</f>
        <v>-17791.2</v>
      </c>
      <c r="R332" s="8"/>
      <c r="XFC332" s="9"/>
      <c r="XFD332" s="9"/>
    </row>
    <row r="333" customFormat="false" ht="14.25" hidden="false" customHeight="true" outlineLevel="0" collapsed="false">
      <c r="A333" s="2" t="s">
        <v>135</v>
      </c>
      <c r="B333" s="2" t="s">
        <v>135</v>
      </c>
      <c r="C333" s="1" t="s">
        <v>168</v>
      </c>
      <c r="D333" s="2" t="s">
        <v>169</v>
      </c>
      <c r="E333" s="2" t="s">
        <v>1438</v>
      </c>
      <c r="F333" s="2" t="s">
        <v>1439</v>
      </c>
      <c r="G333" s="2" t="s">
        <v>1440</v>
      </c>
      <c r="H333" s="2" t="s">
        <v>28</v>
      </c>
      <c r="I333" s="2" t="s">
        <v>1441</v>
      </c>
      <c r="J333" s="4" t="n">
        <v>45701</v>
      </c>
      <c r="K333" s="4" t="n">
        <v>45734</v>
      </c>
      <c r="L333" s="27" t="n">
        <v>178.78</v>
      </c>
      <c r="M333" s="4" t="n">
        <v>45719</v>
      </c>
      <c r="N333" s="28" t="n">
        <v>18</v>
      </c>
      <c r="O333" s="28" t="n">
        <v>-15</v>
      </c>
      <c r="P333" s="29" t="n">
        <f aca="false">L333*N333</f>
        <v>3218.04</v>
      </c>
      <c r="Q333" s="29" t="n">
        <f aca="false">L333*O333</f>
        <v>-2681.7</v>
      </c>
      <c r="R333" s="8"/>
      <c r="XFC333" s="9"/>
      <c r="XFD333" s="9"/>
    </row>
    <row r="334" customFormat="false" ht="14.25" hidden="false" customHeight="true" outlineLevel="0" collapsed="false">
      <c r="A334" s="2" t="s">
        <v>135</v>
      </c>
      <c r="B334" s="2" t="s">
        <v>135</v>
      </c>
      <c r="C334" s="1" t="s">
        <v>178</v>
      </c>
      <c r="D334" s="2" t="s">
        <v>179</v>
      </c>
      <c r="E334" s="2" t="s">
        <v>1442</v>
      </c>
      <c r="F334" s="2" t="s">
        <v>1443</v>
      </c>
      <c r="G334" s="2" t="s">
        <v>1444</v>
      </c>
      <c r="H334" s="2" t="s">
        <v>28</v>
      </c>
      <c r="I334" s="2" t="s">
        <v>1445</v>
      </c>
      <c r="J334" s="4" t="n">
        <v>45698</v>
      </c>
      <c r="K334" s="4" t="n">
        <v>45726</v>
      </c>
      <c r="L334" s="27" t="n">
        <v>17.08</v>
      </c>
      <c r="M334" s="4" t="n">
        <v>45722</v>
      </c>
      <c r="N334" s="28" t="n">
        <v>24</v>
      </c>
      <c r="O334" s="28" t="n">
        <v>-4</v>
      </c>
      <c r="P334" s="29" t="n">
        <f aca="false">L334*N334</f>
        <v>409.92</v>
      </c>
      <c r="Q334" s="29" t="n">
        <f aca="false">L334*O334</f>
        <v>-68.32</v>
      </c>
      <c r="R334" s="8"/>
      <c r="XFC334" s="9"/>
      <c r="XFD334" s="9"/>
    </row>
    <row r="335" customFormat="false" ht="13.8" hidden="false" customHeight="false" outlineLevel="0" collapsed="false">
      <c r="L335" s="33" t="n">
        <f aca="false">SUM(L5:L334)</f>
        <v>2091726.37</v>
      </c>
      <c r="N335" s="39" t="n">
        <f aca="false">P335/L335</f>
        <v>21.9313338579749</v>
      </c>
      <c r="O335" s="39" t="n">
        <f aca="false">Q335/L335</f>
        <v>-13.9368540302908</v>
      </c>
      <c r="P335" s="33" t="n">
        <f aca="false">SUM(P5:P334)</f>
        <v>45874349.36</v>
      </c>
      <c r="Q335" s="33" t="n">
        <f aca="false">SUM(Q5:Q334)</f>
        <v>-29152085.09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A933"/>
    <pageSetUpPr fitToPage="false"/>
  </sheetPr>
  <dimension ref="A1:XFD28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G1" activeCellId="0" sqref="G1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3" min="3" style="37" width="23.41"/>
    <col collapsed="false" customWidth="true" hidden="false" outlineLevel="0" max="4" min="4" style="9" width="17.96"/>
    <col collapsed="false" customWidth="true" hidden="false" outlineLevel="0" max="5" min="5" style="9" width="18.55"/>
    <col collapsed="false" customWidth="true" hidden="false" outlineLevel="0" max="6" min="6" style="9" width="19.7"/>
    <col collapsed="false" customWidth="true" hidden="false" outlineLevel="0" max="7" min="7" style="9" width="21.9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/>
      <c r="D1" s="1"/>
      <c r="E1" s="2"/>
      <c r="F1" s="2"/>
      <c r="G1" s="2"/>
      <c r="H1" s="3"/>
      <c r="I1" s="2"/>
      <c r="J1" s="12"/>
      <c r="K1" s="12"/>
      <c r="L1" s="13"/>
      <c r="M1" s="12"/>
      <c r="N1" s="14"/>
      <c r="O1" s="14"/>
      <c r="P1" s="1"/>
      <c r="Q1" s="3"/>
      <c r="R1" s="8"/>
      <c r="XFC1" s="9"/>
      <c r="XFD1" s="9"/>
    </row>
    <row r="2" customFormat="false" ht="13.8" hidden="false" customHeight="false" outlineLevel="0" collapsed="false">
      <c r="A2" s="1" t="s">
        <v>2</v>
      </c>
      <c r="B2" s="1" t="s">
        <v>3</v>
      </c>
      <c r="C2" s="1"/>
      <c r="D2" s="1"/>
      <c r="E2" s="2"/>
      <c r="F2" s="2"/>
      <c r="G2" s="2"/>
      <c r="H2" s="3"/>
      <c r="I2" s="2"/>
      <c r="J2" s="12"/>
      <c r="K2" s="12"/>
      <c r="L2" s="13"/>
      <c r="M2" s="12"/>
      <c r="N2" s="14"/>
      <c r="O2" s="14"/>
      <c r="P2" s="1"/>
      <c r="Q2" s="3"/>
      <c r="R2" s="8"/>
      <c r="XFC2" s="9"/>
      <c r="XFD2" s="9"/>
    </row>
    <row r="3" customFormat="false" ht="13.8" hidden="false" customHeight="false" outlineLevel="0" collapsed="false">
      <c r="A3" s="1" t="s">
        <v>4</v>
      </c>
      <c r="B3" s="1" t="s">
        <v>5</v>
      </c>
      <c r="C3" s="1"/>
      <c r="D3" s="1"/>
      <c r="E3" s="2"/>
      <c r="F3" s="2"/>
      <c r="G3" s="2"/>
      <c r="H3" s="3"/>
      <c r="I3" s="15"/>
      <c r="J3" s="12"/>
      <c r="K3" s="16"/>
      <c r="L3" s="17"/>
      <c r="M3" s="16"/>
      <c r="N3" s="18"/>
      <c r="O3" s="18"/>
      <c r="P3" s="1"/>
      <c r="Q3" s="3"/>
      <c r="R3" s="8"/>
      <c r="XFC3" s="9"/>
      <c r="XFD3" s="9"/>
    </row>
    <row r="4" customFormat="false" ht="68.65" hidden="false" customHeight="false" outlineLevel="0" collapsed="false">
      <c r="A4" s="19" t="s">
        <v>6</v>
      </c>
      <c r="B4" s="19" t="s">
        <v>7</v>
      </c>
      <c r="C4" s="38" t="s">
        <v>8</v>
      </c>
      <c r="D4" s="20" t="s">
        <v>9</v>
      </c>
      <c r="E4" s="21" t="s">
        <v>10</v>
      </c>
      <c r="F4" s="21" t="s">
        <v>11</v>
      </c>
      <c r="G4" s="21" t="s">
        <v>12</v>
      </c>
      <c r="H4" s="21" t="s">
        <v>13</v>
      </c>
      <c r="I4" s="21" t="s">
        <v>14</v>
      </c>
      <c r="J4" s="22" t="s">
        <v>15</v>
      </c>
      <c r="K4" s="22" t="s">
        <v>16</v>
      </c>
      <c r="L4" s="23" t="s">
        <v>17</v>
      </c>
      <c r="M4" s="24" t="s">
        <v>18</v>
      </c>
      <c r="N4" s="25" t="s">
        <v>19</v>
      </c>
      <c r="O4" s="25" t="s">
        <v>20</v>
      </c>
      <c r="P4" s="26" t="s">
        <v>21</v>
      </c>
      <c r="Q4" s="3"/>
      <c r="R4" s="8"/>
      <c r="XFC4" s="9"/>
      <c r="XFD4" s="9"/>
    </row>
    <row r="5" s="29" customFormat="true" ht="15" hidden="false" customHeight="false" outlineLevel="0" collapsed="false">
      <c r="A5" s="2" t="s">
        <v>22</v>
      </c>
      <c r="B5" s="2" t="s">
        <v>22</v>
      </c>
      <c r="C5" s="1" t="s">
        <v>23</v>
      </c>
      <c r="D5" s="2" t="s">
        <v>24</v>
      </c>
      <c r="E5" s="2" t="s">
        <v>25</v>
      </c>
      <c r="F5" s="2" t="s">
        <v>26</v>
      </c>
      <c r="G5" s="2" t="s">
        <v>27</v>
      </c>
      <c r="H5" s="2" t="s">
        <v>28</v>
      </c>
      <c r="I5" s="2" t="s">
        <v>29</v>
      </c>
      <c r="J5" s="4" t="n">
        <v>45731</v>
      </c>
      <c r="K5" s="4" t="n">
        <v>45763</v>
      </c>
      <c r="L5" s="27" t="n">
        <v>250</v>
      </c>
      <c r="M5" s="4" t="n">
        <v>45757</v>
      </c>
      <c r="N5" s="28" t="n">
        <v>26</v>
      </c>
      <c r="O5" s="28" t="n">
        <v>-6</v>
      </c>
      <c r="P5" s="29" t="n">
        <f aca="false">L5*N5</f>
        <v>6500</v>
      </c>
      <c r="Q5" s="29" t="n">
        <f aca="false">L5*O5</f>
        <v>-1500</v>
      </c>
      <c r="S5" s="9"/>
      <c r="T5" s="9"/>
      <c r="U5" s="9"/>
      <c r="XFC5" s="9"/>
      <c r="XFD5" s="9"/>
    </row>
    <row r="6" customFormat="false" ht="14.25" hidden="false" customHeight="true" outlineLevel="0" collapsed="false">
      <c r="A6" s="2" t="s">
        <v>22</v>
      </c>
      <c r="B6" s="2" t="s">
        <v>22</v>
      </c>
      <c r="C6" s="1" t="s">
        <v>30</v>
      </c>
      <c r="D6" s="2" t="s">
        <v>31</v>
      </c>
      <c r="E6" s="2" t="s">
        <v>32</v>
      </c>
      <c r="F6" s="2" t="s">
        <v>33</v>
      </c>
      <c r="G6" s="2" t="s">
        <v>34</v>
      </c>
      <c r="H6" s="2" t="s">
        <v>28</v>
      </c>
      <c r="I6" s="2" t="s">
        <v>35</v>
      </c>
      <c r="J6" s="4" t="n">
        <v>45749</v>
      </c>
      <c r="K6" s="4" t="n">
        <v>45779</v>
      </c>
      <c r="L6" s="27" t="n">
        <v>852.25</v>
      </c>
      <c r="M6" s="4" t="n">
        <v>45771</v>
      </c>
      <c r="N6" s="28" t="n">
        <v>22</v>
      </c>
      <c r="O6" s="28" t="n">
        <v>-8</v>
      </c>
      <c r="P6" s="29" t="n">
        <f aca="false">L6*N6</f>
        <v>18749.5</v>
      </c>
      <c r="Q6" s="29" t="n">
        <f aca="false">L6*O6</f>
        <v>-6818</v>
      </c>
      <c r="R6" s="8"/>
      <c r="XFC6" s="9"/>
      <c r="XFD6" s="9"/>
    </row>
    <row r="7" customFormat="false" ht="14.25" hidden="false" customHeight="true" outlineLevel="0" collapsed="false">
      <c r="A7" s="2" t="s">
        <v>22</v>
      </c>
      <c r="B7" s="2" t="s">
        <v>22</v>
      </c>
      <c r="C7" s="1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28</v>
      </c>
      <c r="I7" s="2" t="s">
        <v>41</v>
      </c>
      <c r="J7" s="4" t="n">
        <v>45817</v>
      </c>
      <c r="K7" s="4" t="n">
        <v>45847</v>
      </c>
      <c r="L7" s="27" t="n">
        <v>4900</v>
      </c>
      <c r="M7" s="4" t="n">
        <v>45831</v>
      </c>
      <c r="N7" s="28" t="n">
        <v>14</v>
      </c>
      <c r="O7" s="28" t="n">
        <v>-16</v>
      </c>
      <c r="P7" s="29" t="n">
        <f aca="false">L7*N7</f>
        <v>68600</v>
      </c>
      <c r="Q7" s="29" t="n">
        <f aca="false">L7*O7</f>
        <v>-78400</v>
      </c>
      <c r="R7" s="8"/>
      <c r="XFC7" s="9"/>
      <c r="XFD7" s="9"/>
    </row>
    <row r="8" customFormat="false" ht="14.25" hidden="false" customHeight="true" outlineLevel="0" collapsed="false">
      <c r="A8" s="2" t="s">
        <v>22</v>
      </c>
      <c r="B8" s="2" t="s">
        <v>22</v>
      </c>
      <c r="C8" s="1" t="s">
        <v>42</v>
      </c>
      <c r="D8" s="2"/>
      <c r="E8" s="2" t="s">
        <v>43</v>
      </c>
      <c r="F8" s="2" t="s">
        <v>44</v>
      </c>
      <c r="G8" s="2" t="s">
        <v>45</v>
      </c>
      <c r="H8" s="2" t="s">
        <v>28</v>
      </c>
      <c r="I8" s="2" t="s">
        <v>46</v>
      </c>
      <c r="J8" s="4" t="n">
        <v>45757</v>
      </c>
      <c r="K8" s="4" t="n">
        <v>45787</v>
      </c>
      <c r="L8" s="27" t="n">
        <v>170</v>
      </c>
      <c r="M8" s="4" t="n">
        <v>45789</v>
      </c>
      <c r="N8" s="28" t="n">
        <v>32</v>
      </c>
      <c r="O8" s="28" t="n">
        <v>2</v>
      </c>
      <c r="P8" s="29" t="n">
        <f aca="false">L8*N8</f>
        <v>5440</v>
      </c>
      <c r="Q8" s="29" t="n">
        <f aca="false">L8*O8</f>
        <v>340</v>
      </c>
      <c r="R8" s="8"/>
      <c r="XFC8" s="9"/>
      <c r="XFD8" s="9"/>
    </row>
    <row r="9" customFormat="false" ht="14.25" hidden="false" customHeight="true" outlineLevel="0" collapsed="false">
      <c r="A9" s="2" t="s">
        <v>22</v>
      </c>
      <c r="B9" s="2" t="s">
        <v>22</v>
      </c>
      <c r="C9" s="1" t="s">
        <v>47</v>
      </c>
      <c r="D9" s="2" t="s">
        <v>48</v>
      </c>
      <c r="E9" s="2" t="s">
        <v>49</v>
      </c>
      <c r="F9" s="2" t="s">
        <v>50</v>
      </c>
      <c r="G9" s="2" t="s">
        <v>51</v>
      </c>
      <c r="H9" s="2" t="s">
        <v>28</v>
      </c>
      <c r="I9" s="2" t="s">
        <v>52</v>
      </c>
      <c r="J9" s="4" t="n">
        <v>45688</v>
      </c>
      <c r="K9" s="4" t="n">
        <v>45717</v>
      </c>
      <c r="L9" s="27" t="n">
        <v>10965.85</v>
      </c>
      <c r="M9" s="4" t="n">
        <v>45715</v>
      </c>
      <c r="N9" s="28" t="n">
        <v>27</v>
      </c>
      <c r="O9" s="28" t="n">
        <v>-2</v>
      </c>
      <c r="P9" s="29" t="n">
        <f aca="false">L9*N9</f>
        <v>296077.95</v>
      </c>
      <c r="Q9" s="29" t="n">
        <f aca="false">L9*O9</f>
        <v>-21931.7</v>
      </c>
      <c r="R9" s="8"/>
      <c r="XFC9" s="9"/>
      <c r="XFD9" s="9"/>
    </row>
    <row r="10" customFormat="false" ht="14.25" hidden="false" customHeight="true" outlineLevel="0" collapsed="false">
      <c r="A10" s="2" t="s">
        <v>53</v>
      </c>
      <c r="B10" s="2" t="s">
        <v>22</v>
      </c>
      <c r="C10" s="1" t="s">
        <v>30</v>
      </c>
      <c r="D10" s="2" t="s">
        <v>31</v>
      </c>
      <c r="E10" s="2" t="s">
        <v>54</v>
      </c>
      <c r="F10" s="2" t="s">
        <v>55</v>
      </c>
      <c r="G10" s="2" t="s">
        <v>56</v>
      </c>
      <c r="H10" s="2" t="s">
        <v>28</v>
      </c>
      <c r="I10" s="2" t="s">
        <v>57</v>
      </c>
      <c r="J10" s="4" t="n">
        <v>45723</v>
      </c>
      <c r="K10" s="4" t="n">
        <v>45753</v>
      </c>
      <c r="L10" s="27" t="n">
        <v>852.2</v>
      </c>
      <c r="M10" s="4" t="n">
        <v>45754</v>
      </c>
      <c r="N10" s="28" t="n">
        <v>31</v>
      </c>
      <c r="O10" s="28" t="n">
        <v>1</v>
      </c>
      <c r="P10" s="29" t="n">
        <f aca="false">L10*N10</f>
        <v>26418.2</v>
      </c>
      <c r="Q10" s="29" t="n">
        <f aca="false">L10*O10</f>
        <v>852.2</v>
      </c>
      <c r="R10" s="8"/>
      <c r="XFC10" s="9"/>
      <c r="XFD10" s="9"/>
    </row>
    <row r="11" customFormat="false" ht="14.25" hidden="false" customHeight="true" outlineLevel="0" collapsed="false">
      <c r="A11" s="2" t="s">
        <v>22</v>
      </c>
      <c r="B11" s="2" t="s">
        <v>22</v>
      </c>
      <c r="C11" s="1" t="s">
        <v>58</v>
      </c>
      <c r="D11" s="2" t="s">
        <v>59</v>
      </c>
      <c r="E11" s="2" t="s">
        <v>60</v>
      </c>
      <c r="F11" s="2" t="s">
        <v>61</v>
      </c>
      <c r="G11" s="2" t="s">
        <v>62</v>
      </c>
      <c r="H11" s="2" t="s">
        <v>28</v>
      </c>
      <c r="I11" s="2" t="s">
        <v>63</v>
      </c>
      <c r="J11" s="4" t="n">
        <v>45672</v>
      </c>
      <c r="K11" s="4" t="n">
        <v>45702</v>
      </c>
      <c r="L11" s="27" t="n">
        <v>813.34</v>
      </c>
      <c r="M11" s="4" t="n">
        <v>45700</v>
      </c>
      <c r="N11" s="28" t="n">
        <v>28</v>
      </c>
      <c r="O11" s="28" t="n">
        <v>-2</v>
      </c>
      <c r="P11" s="29" t="n">
        <f aca="false">L11*N11</f>
        <v>22773.52</v>
      </c>
      <c r="Q11" s="29" t="n">
        <f aca="false">L11*O11</f>
        <v>-1626.68</v>
      </c>
      <c r="R11" s="8"/>
      <c r="XFC11" s="9"/>
      <c r="XFD11" s="9"/>
    </row>
    <row r="12" customFormat="false" ht="14.25" hidden="false" customHeight="true" outlineLevel="0" collapsed="false">
      <c r="A12" s="2" t="s">
        <v>22</v>
      </c>
      <c r="B12" s="2" t="s">
        <v>22</v>
      </c>
      <c r="C12" s="1" t="s">
        <v>64</v>
      </c>
      <c r="D12" s="2" t="s">
        <v>65</v>
      </c>
      <c r="E12" s="2" t="s">
        <v>66</v>
      </c>
      <c r="F12" s="2" t="s">
        <v>67</v>
      </c>
      <c r="G12" s="2" t="s">
        <v>68</v>
      </c>
      <c r="H12" s="2" t="s">
        <v>28</v>
      </c>
      <c r="I12" s="2" t="s">
        <v>69</v>
      </c>
      <c r="J12" s="4" t="n">
        <v>45749</v>
      </c>
      <c r="K12" s="4" t="n">
        <v>45779</v>
      </c>
      <c r="L12" s="27" t="n">
        <v>839.5</v>
      </c>
      <c r="M12" s="4" t="n">
        <v>45771</v>
      </c>
      <c r="N12" s="28" t="n">
        <v>22</v>
      </c>
      <c r="O12" s="28" t="n">
        <v>-8</v>
      </c>
      <c r="P12" s="29" t="n">
        <f aca="false">L12*N12</f>
        <v>18469</v>
      </c>
      <c r="Q12" s="29" t="n">
        <f aca="false">L12*O12</f>
        <v>-6716</v>
      </c>
      <c r="R12" s="8"/>
      <c r="XFC12" s="9"/>
      <c r="XFD12" s="9"/>
    </row>
    <row r="13" customFormat="false" ht="14.25" hidden="false" customHeight="true" outlineLevel="0" collapsed="false">
      <c r="A13" s="2" t="s">
        <v>22</v>
      </c>
      <c r="B13" s="2" t="s">
        <v>22</v>
      </c>
      <c r="C13" s="1" t="s">
        <v>36</v>
      </c>
      <c r="D13" s="2" t="s">
        <v>37</v>
      </c>
      <c r="E13" s="2" t="s">
        <v>70</v>
      </c>
      <c r="F13" s="2" t="s">
        <v>71</v>
      </c>
      <c r="G13" s="2" t="s">
        <v>72</v>
      </c>
      <c r="H13" s="2" t="s">
        <v>28</v>
      </c>
      <c r="I13" s="2" t="s">
        <v>73</v>
      </c>
      <c r="J13" s="4" t="n">
        <v>45799</v>
      </c>
      <c r="K13" s="4" t="n">
        <v>45829</v>
      </c>
      <c r="L13" s="27" t="n">
        <v>4300</v>
      </c>
      <c r="M13" s="4" t="n">
        <v>45838</v>
      </c>
      <c r="N13" s="28" t="n">
        <v>39</v>
      </c>
      <c r="O13" s="28" t="n">
        <v>9</v>
      </c>
      <c r="P13" s="29" t="n">
        <f aca="false">L13*N13</f>
        <v>167700</v>
      </c>
      <c r="Q13" s="29" t="n">
        <f aca="false">L13*O13</f>
        <v>38700</v>
      </c>
      <c r="R13" s="8"/>
      <c r="XFC13" s="9"/>
      <c r="XFD13" s="9"/>
    </row>
    <row r="14" customFormat="false" ht="14.25" hidden="false" customHeight="true" outlineLevel="0" collapsed="false">
      <c r="A14" s="2" t="s">
        <v>22</v>
      </c>
      <c r="B14" s="2" t="s">
        <v>22</v>
      </c>
      <c r="C14" s="1" t="s">
        <v>36</v>
      </c>
      <c r="D14" s="2" t="s">
        <v>37</v>
      </c>
      <c r="E14" s="2" t="s">
        <v>74</v>
      </c>
      <c r="F14" s="2" t="s">
        <v>75</v>
      </c>
      <c r="G14" s="2" t="s">
        <v>76</v>
      </c>
      <c r="H14" s="2" t="s">
        <v>28</v>
      </c>
      <c r="I14" s="2" t="s">
        <v>77</v>
      </c>
      <c r="J14" s="4" t="n">
        <v>45786</v>
      </c>
      <c r="K14" s="4" t="n">
        <v>45816</v>
      </c>
      <c r="L14" s="27" t="n">
        <v>7350</v>
      </c>
      <c r="M14" s="4" t="n">
        <v>45820</v>
      </c>
      <c r="N14" s="28" t="n">
        <v>34</v>
      </c>
      <c r="O14" s="28" t="n">
        <v>4</v>
      </c>
      <c r="P14" s="29" t="n">
        <f aca="false">L14*N14</f>
        <v>249900</v>
      </c>
      <c r="Q14" s="29" t="n">
        <f aca="false">L14*O14</f>
        <v>29400</v>
      </c>
      <c r="R14" s="8"/>
      <c r="XFC14" s="9"/>
      <c r="XFD14" s="9"/>
    </row>
    <row r="15" customFormat="false" ht="14.25" hidden="false" customHeight="true" outlineLevel="0" collapsed="false">
      <c r="A15" s="2" t="s">
        <v>22</v>
      </c>
      <c r="B15" s="2" t="s">
        <v>22</v>
      </c>
      <c r="C15" s="1" t="s">
        <v>42</v>
      </c>
      <c r="D15" s="2"/>
      <c r="E15" s="2" t="s">
        <v>78</v>
      </c>
      <c r="F15" s="2" t="s">
        <v>79</v>
      </c>
      <c r="G15" s="2" t="s">
        <v>80</v>
      </c>
      <c r="H15" s="2" t="s">
        <v>28</v>
      </c>
      <c r="I15" s="2" t="s">
        <v>81</v>
      </c>
      <c r="J15" s="4" t="n">
        <v>45671</v>
      </c>
      <c r="K15" s="4" t="n">
        <v>45732</v>
      </c>
      <c r="L15" s="27" t="n">
        <v>5928</v>
      </c>
      <c r="M15" s="4" t="n">
        <v>45705</v>
      </c>
      <c r="N15" s="28" t="n">
        <v>34</v>
      </c>
      <c r="O15" s="28" t="n">
        <v>-27</v>
      </c>
      <c r="P15" s="29" t="n">
        <f aca="false">L15*N15</f>
        <v>201552</v>
      </c>
      <c r="Q15" s="29" t="n">
        <f aca="false">L15*O15</f>
        <v>-160056</v>
      </c>
      <c r="R15" s="8"/>
      <c r="XFC15" s="9"/>
      <c r="XFD15" s="9"/>
    </row>
    <row r="16" customFormat="false" ht="14.25" hidden="false" customHeight="true" outlineLevel="0" collapsed="false">
      <c r="A16" s="2" t="s">
        <v>53</v>
      </c>
      <c r="B16" s="2" t="s">
        <v>22</v>
      </c>
      <c r="C16" s="1" t="s">
        <v>30</v>
      </c>
      <c r="D16" s="2" t="s">
        <v>31</v>
      </c>
      <c r="E16" s="2" t="s">
        <v>82</v>
      </c>
      <c r="F16" s="2" t="s">
        <v>83</v>
      </c>
      <c r="G16" s="2" t="s">
        <v>84</v>
      </c>
      <c r="H16" s="2" t="s">
        <v>28</v>
      </c>
      <c r="I16" s="2" t="s">
        <v>35</v>
      </c>
      <c r="J16" s="4" t="n">
        <v>45723</v>
      </c>
      <c r="K16" s="4" t="n">
        <v>45753</v>
      </c>
      <c r="L16" s="27" t="n">
        <v>852.25</v>
      </c>
      <c r="M16" s="4" t="n">
        <v>45803</v>
      </c>
      <c r="N16" s="28" t="n">
        <v>80</v>
      </c>
      <c r="O16" s="28" t="n">
        <v>50</v>
      </c>
      <c r="P16" s="29" t="n">
        <f aca="false">L16*N16</f>
        <v>68180</v>
      </c>
      <c r="Q16" s="29" t="n">
        <f aca="false">L16*O16</f>
        <v>42612.5</v>
      </c>
      <c r="R16" s="8"/>
      <c r="XFC16" s="9"/>
      <c r="XFD16" s="9"/>
    </row>
    <row r="17" customFormat="false" ht="14.25" hidden="false" customHeight="true" outlineLevel="0" collapsed="false">
      <c r="A17" s="2" t="s">
        <v>22</v>
      </c>
      <c r="B17" s="2" t="s">
        <v>22</v>
      </c>
      <c r="C17" s="1" t="s">
        <v>30</v>
      </c>
      <c r="D17" s="2" t="s">
        <v>31</v>
      </c>
      <c r="E17" s="2" t="s">
        <v>85</v>
      </c>
      <c r="F17" s="2" t="s">
        <v>86</v>
      </c>
      <c r="G17" s="2" t="s">
        <v>87</v>
      </c>
      <c r="H17" s="2" t="s">
        <v>28</v>
      </c>
      <c r="I17" s="2" t="s">
        <v>35</v>
      </c>
      <c r="J17" s="4" t="n">
        <v>45779</v>
      </c>
      <c r="K17" s="4" t="n">
        <v>45812</v>
      </c>
      <c r="L17" s="27" t="n">
        <v>852.25</v>
      </c>
      <c r="M17" s="4" t="n">
        <v>45798</v>
      </c>
      <c r="N17" s="28" t="n">
        <v>19</v>
      </c>
      <c r="O17" s="28" t="n">
        <v>-14</v>
      </c>
      <c r="P17" s="29" t="n">
        <f aca="false">L17*N17</f>
        <v>16192.75</v>
      </c>
      <c r="Q17" s="29" t="n">
        <f aca="false">L17*O17</f>
        <v>-11931.5</v>
      </c>
      <c r="R17" s="8"/>
      <c r="XFC17" s="9"/>
      <c r="XFD17" s="9"/>
    </row>
    <row r="18" customFormat="false" ht="14.25" hidden="false" customHeight="true" outlineLevel="0" collapsed="false">
      <c r="A18" s="2" t="s">
        <v>22</v>
      </c>
      <c r="B18" s="2" t="s">
        <v>22</v>
      </c>
      <c r="C18" s="1" t="s">
        <v>88</v>
      </c>
      <c r="D18" s="2" t="s">
        <v>89</v>
      </c>
      <c r="E18" s="2" t="s">
        <v>90</v>
      </c>
      <c r="F18" s="2" t="s">
        <v>91</v>
      </c>
      <c r="G18" s="2" t="s">
        <v>92</v>
      </c>
      <c r="H18" s="2" t="s">
        <v>28</v>
      </c>
      <c r="I18" s="2" t="s">
        <v>93</v>
      </c>
      <c r="J18" s="4" t="n">
        <v>45790</v>
      </c>
      <c r="K18" s="4" t="n">
        <v>45820</v>
      </c>
      <c r="L18" s="27" t="n">
        <v>2250</v>
      </c>
      <c r="M18" s="4" t="n">
        <v>45817</v>
      </c>
      <c r="N18" s="28" t="n">
        <v>27</v>
      </c>
      <c r="O18" s="28" t="n">
        <v>-3</v>
      </c>
      <c r="P18" s="29" t="n">
        <f aca="false">L18*N18</f>
        <v>60750</v>
      </c>
      <c r="Q18" s="29" t="n">
        <f aca="false">L18*O18</f>
        <v>-6750</v>
      </c>
      <c r="R18" s="8"/>
      <c r="XFC18" s="9"/>
      <c r="XFD18" s="9"/>
    </row>
    <row r="19" customFormat="false" ht="14.25" hidden="false" customHeight="true" outlineLevel="0" collapsed="false">
      <c r="A19" s="2" t="s">
        <v>22</v>
      </c>
      <c r="B19" s="2" t="s">
        <v>22</v>
      </c>
      <c r="C19" s="1" t="s">
        <v>42</v>
      </c>
      <c r="D19" s="2"/>
      <c r="E19" s="2" t="s">
        <v>94</v>
      </c>
      <c r="F19" s="2" t="s">
        <v>95</v>
      </c>
      <c r="G19" s="2" t="s">
        <v>96</v>
      </c>
      <c r="H19" s="2" t="s">
        <v>28</v>
      </c>
      <c r="I19" s="2" t="s">
        <v>97</v>
      </c>
      <c r="J19" s="4" t="n">
        <v>45659</v>
      </c>
      <c r="K19" s="4" t="n">
        <v>45690</v>
      </c>
      <c r="L19" s="27" t="n">
        <v>152</v>
      </c>
      <c r="M19" s="4" t="n">
        <v>45687</v>
      </c>
      <c r="N19" s="28" t="n">
        <v>28</v>
      </c>
      <c r="O19" s="28" t="n">
        <v>-3</v>
      </c>
      <c r="P19" s="29" t="n">
        <f aca="false">L19*N19</f>
        <v>4256</v>
      </c>
      <c r="Q19" s="29" t="n">
        <f aca="false">L19*O19</f>
        <v>-456</v>
      </c>
      <c r="R19" s="8"/>
      <c r="XFC19" s="9"/>
      <c r="XFD19" s="9"/>
    </row>
    <row r="20" customFormat="false" ht="14.25" hidden="false" customHeight="true" outlineLevel="0" collapsed="false">
      <c r="A20" s="2" t="s">
        <v>22</v>
      </c>
      <c r="B20" s="2" t="s">
        <v>22</v>
      </c>
      <c r="C20" s="1" t="s">
        <v>42</v>
      </c>
      <c r="D20" s="2"/>
      <c r="E20" s="2" t="s">
        <v>98</v>
      </c>
      <c r="F20" s="2" t="s">
        <v>99</v>
      </c>
      <c r="G20" s="2" t="s">
        <v>100</v>
      </c>
      <c r="H20" s="2" t="s">
        <v>28</v>
      </c>
      <c r="I20" s="2" t="s">
        <v>101</v>
      </c>
      <c r="J20" s="4" t="n">
        <v>45685</v>
      </c>
      <c r="K20" s="4" t="n">
        <v>45716</v>
      </c>
      <c r="L20" s="27" t="n">
        <v>1025</v>
      </c>
      <c r="M20" s="4" t="n">
        <v>45705</v>
      </c>
      <c r="N20" s="28" t="n">
        <v>20</v>
      </c>
      <c r="O20" s="28" t="n">
        <v>-11</v>
      </c>
      <c r="P20" s="29" t="n">
        <f aca="false">L20*N20</f>
        <v>20500</v>
      </c>
      <c r="Q20" s="29" t="n">
        <f aca="false">L20*O20</f>
        <v>-11275</v>
      </c>
      <c r="R20" s="8"/>
      <c r="XFC20" s="9"/>
      <c r="XFD20" s="9"/>
    </row>
    <row r="21" customFormat="false" ht="14.25" hidden="false" customHeight="true" outlineLevel="0" collapsed="false">
      <c r="A21" s="2" t="s">
        <v>22</v>
      </c>
      <c r="B21" s="2" t="s">
        <v>22</v>
      </c>
      <c r="C21" s="1" t="s">
        <v>102</v>
      </c>
      <c r="D21" s="2" t="s">
        <v>103</v>
      </c>
      <c r="E21" s="2" t="s">
        <v>104</v>
      </c>
      <c r="F21" s="2" t="s">
        <v>105</v>
      </c>
      <c r="G21" s="2" t="s">
        <v>106</v>
      </c>
      <c r="H21" s="2" t="s">
        <v>28</v>
      </c>
      <c r="I21" s="2" t="s">
        <v>107</v>
      </c>
      <c r="J21" s="4" t="n">
        <v>45820</v>
      </c>
      <c r="K21" s="4" t="n">
        <v>45850</v>
      </c>
      <c r="L21" s="27" t="n">
        <v>3451</v>
      </c>
      <c r="M21" s="4" t="n">
        <v>45833</v>
      </c>
      <c r="N21" s="28" t="n">
        <v>13</v>
      </c>
      <c r="O21" s="28" t="n">
        <v>-17</v>
      </c>
      <c r="P21" s="29" t="n">
        <f aca="false">L21*N21</f>
        <v>44863</v>
      </c>
      <c r="Q21" s="29" t="n">
        <f aca="false">L21*O21</f>
        <v>-58667</v>
      </c>
      <c r="R21" s="8"/>
      <c r="XFC21" s="9"/>
      <c r="XFD21" s="9"/>
    </row>
    <row r="22" customFormat="false" ht="14.25" hidden="false" customHeight="true" outlineLevel="0" collapsed="false">
      <c r="A22" s="2" t="s">
        <v>22</v>
      </c>
      <c r="B22" s="2" t="s">
        <v>22</v>
      </c>
      <c r="C22" s="1" t="s">
        <v>42</v>
      </c>
      <c r="D22" s="2"/>
      <c r="E22" s="2" t="s">
        <v>108</v>
      </c>
      <c r="F22" s="2" t="s">
        <v>109</v>
      </c>
      <c r="G22" s="2" t="s">
        <v>110</v>
      </c>
      <c r="H22" s="2" t="s">
        <v>28</v>
      </c>
      <c r="I22" s="2" t="s">
        <v>111</v>
      </c>
      <c r="J22" s="4" t="n">
        <v>45785</v>
      </c>
      <c r="K22" s="4" t="n">
        <v>45815</v>
      </c>
      <c r="L22" s="27" t="n">
        <v>9984</v>
      </c>
      <c r="M22" s="4" t="n">
        <v>45813</v>
      </c>
      <c r="N22" s="28" t="n">
        <v>28</v>
      </c>
      <c r="O22" s="28" t="n">
        <v>-2</v>
      </c>
      <c r="P22" s="29" t="n">
        <f aca="false">L22*N22</f>
        <v>279552</v>
      </c>
      <c r="Q22" s="29" t="n">
        <f aca="false">L22*O22</f>
        <v>-19968</v>
      </c>
      <c r="R22" s="8"/>
      <c r="XFC22" s="9"/>
      <c r="XFD22" s="9"/>
    </row>
    <row r="23" customFormat="false" ht="14.25" hidden="false" customHeight="true" outlineLevel="0" collapsed="false">
      <c r="A23" s="2" t="s">
        <v>22</v>
      </c>
      <c r="B23" s="2" t="s">
        <v>22</v>
      </c>
      <c r="C23" s="1" t="s">
        <v>112</v>
      </c>
      <c r="D23" s="2" t="s">
        <v>113</v>
      </c>
      <c r="E23" s="2" t="s">
        <v>114</v>
      </c>
      <c r="F23" s="2" t="s">
        <v>115</v>
      </c>
      <c r="G23" s="2" t="s">
        <v>116</v>
      </c>
      <c r="H23" s="2" t="s">
        <v>28</v>
      </c>
      <c r="I23" s="2" t="s">
        <v>117</v>
      </c>
      <c r="J23" s="4" t="n">
        <v>45818</v>
      </c>
      <c r="K23" s="4" t="n">
        <v>45848</v>
      </c>
      <c r="L23" s="27" t="n">
        <v>50</v>
      </c>
      <c r="M23" s="4" t="n">
        <v>45831</v>
      </c>
      <c r="N23" s="28" t="n">
        <v>13</v>
      </c>
      <c r="O23" s="28" t="n">
        <v>-17</v>
      </c>
      <c r="P23" s="29" t="n">
        <f aca="false">L23*N23</f>
        <v>650</v>
      </c>
      <c r="Q23" s="29" t="n">
        <f aca="false">L23*O23</f>
        <v>-850</v>
      </c>
      <c r="R23" s="8"/>
      <c r="XFC23" s="9"/>
      <c r="XFD23" s="9"/>
    </row>
    <row r="24" customFormat="false" ht="14.25" hidden="false" customHeight="true" outlineLevel="0" collapsed="false">
      <c r="A24" s="2" t="s">
        <v>22</v>
      </c>
      <c r="B24" s="2" t="s">
        <v>22</v>
      </c>
      <c r="C24" s="1" t="s">
        <v>64</v>
      </c>
      <c r="D24" s="2" t="s">
        <v>65</v>
      </c>
      <c r="E24" s="2" t="s">
        <v>118</v>
      </c>
      <c r="F24" s="2" t="s">
        <v>119</v>
      </c>
      <c r="G24" s="2" t="s">
        <v>120</v>
      </c>
      <c r="H24" s="2" t="s">
        <v>28</v>
      </c>
      <c r="I24" s="2" t="s">
        <v>121</v>
      </c>
      <c r="J24" s="4" t="n">
        <v>45658</v>
      </c>
      <c r="K24" s="4" t="n">
        <v>45695</v>
      </c>
      <c r="L24" s="27" t="n">
        <v>513.03</v>
      </c>
      <c r="M24" s="4" t="n">
        <v>45695</v>
      </c>
      <c r="N24" s="28" t="n">
        <v>37</v>
      </c>
      <c r="O24" s="28" t="n">
        <v>0</v>
      </c>
      <c r="P24" s="29" t="n">
        <f aca="false">L24*N24</f>
        <v>18982.11</v>
      </c>
      <c r="Q24" s="29" t="n">
        <f aca="false">L24*O24</f>
        <v>0</v>
      </c>
      <c r="R24" s="8"/>
      <c r="XFC24" s="9"/>
      <c r="XFD24" s="9"/>
    </row>
    <row r="25" customFormat="false" ht="14.25" hidden="false" customHeight="true" outlineLevel="0" collapsed="false">
      <c r="A25" s="2" t="s">
        <v>22</v>
      </c>
      <c r="B25" s="2" t="s">
        <v>22</v>
      </c>
      <c r="C25" s="1" t="s">
        <v>30</v>
      </c>
      <c r="D25" s="2" t="s">
        <v>31</v>
      </c>
      <c r="E25" s="2" t="s">
        <v>122</v>
      </c>
      <c r="F25" s="2" t="s">
        <v>123</v>
      </c>
      <c r="G25" s="2" t="s">
        <v>124</v>
      </c>
      <c r="H25" s="2" t="s">
        <v>28</v>
      </c>
      <c r="I25" s="2" t="s">
        <v>35</v>
      </c>
      <c r="J25" s="4" t="n">
        <v>45817</v>
      </c>
      <c r="K25" s="4" t="n">
        <v>45847</v>
      </c>
      <c r="L25" s="27" t="n">
        <v>852.25</v>
      </c>
      <c r="M25" s="4" t="n">
        <v>45831</v>
      </c>
      <c r="N25" s="28" t="n">
        <v>14</v>
      </c>
      <c r="O25" s="28" t="n">
        <v>-16</v>
      </c>
      <c r="P25" s="29" t="n">
        <f aca="false">L25*N25</f>
        <v>11931.5</v>
      </c>
      <c r="Q25" s="29" t="n">
        <f aca="false">L25*O25</f>
        <v>-13636</v>
      </c>
      <c r="R25" s="8"/>
      <c r="XFC25" s="9"/>
      <c r="XFD25" s="9"/>
    </row>
    <row r="26" customFormat="false" ht="14.25" hidden="false" customHeight="true" outlineLevel="0" collapsed="false">
      <c r="A26" s="2" t="s">
        <v>22</v>
      </c>
      <c r="B26" s="2" t="s">
        <v>22</v>
      </c>
      <c r="C26" s="1" t="s">
        <v>125</v>
      </c>
      <c r="D26" s="2" t="s">
        <v>126</v>
      </c>
      <c r="E26" s="2" t="s">
        <v>127</v>
      </c>
      <c r="F26" s="2" t="s">
        <v>128</v>
      </c>
      <c r="G26" s="2" t="s">
        <v>129</v>
      </c>
      <c r="H26" s="2" t="s">
        <v>28</v>
      </c>
      <c r="I26" s="2" t="s">
        <v>130</v>
      </c>
      <c r="J26" s="4" t="n">
        <v>45686</v>
      </c>
      <c r="K26" s="4" t="n">
        <v>45793</v>
      </c>
      <c r="L26" s="27" t="n">
        <v>1220</v>
      </c>
      <c r="M26" s="4" t="n">
        <v>45771</v>
      </c>
      <c r="N26" s="28" t="n">
        <v>85</v>
      </c>
      <c r="O26" s="28" t="n">
        <v>-22</v>
      </c>
      <c r="P26" s="29" t="n">
        <f aca="false">L26*N26</f>
        <v>103700</v>
      </c>
      <c r="Q26" s="29" t="n">
        <f aca="false">L26*O26</f>
        <v>-26840</v>
      </c>
      <c r="R26" s="8"/>
      <c r="XFC26" s="9"/>
      <c r="XFD26" s="9"/>
    </row>
    <row r="27" customFormat="false" ht="14.25" hidden="false" customHeight="true" outlineLevel="0" collapsed="false">
      <c r="A27" s="2" t="s">
        <v>22</v>
      </c>
      <c r="B27" s="2" t="s">
        <v>22</v>
      </c>
      <c r="C27" s="1" t="s">
        <v>42</v>
      </c>
      <c r="D27" s="2"/>
      <c r="E27" s="2" t="s">
        <v>131</v>
      </c>
      <c r="F27" s="2" t="s">
        <v>132</v>
      </c>
      <c r="G27" s="2" t="s">
        <v>133</v>
      </c>
      <c r="H27" s="2" t="s">
        <v>28</v>
      </c>
      <c r="I27" s="2" t="s">
        <v>134</v>
      </c>
      <c r="J27" s="4" t="n">
        <v>45681</v>
      </c>
      <c r="K27" s="4" t="n">
        <v>45714</v>
      </c>
      <c r="L27" s="27" t="n">
        <v>4000</v>
      </c>
      <c r="M27" s="4" t="n">
        <v>45715</v>
      </c>
      <c r="N27" s="28" t="n">
        <v>34</v>
      </c>
      <c r="O27" s="28" t="n">
        <v>1</v>
      </c>
      <c r="P27" s="29" t="n">
        <f aca="false">L27*N27</f>
        <v>136000</v>
      </c>
      <c r="Q27" s="29" t="n">
        <f aca="false">L27*O27</f>
        <v>4000</v>
      </c>
      <c r="R27" s="8"/>
      <c r="XFC27" s="9"/>
      <c r="XFD27" s="9"/>
    </row>
    <row r="28" customFormat="false" ht="13.8" hidden="false" customHeight="false" outlineLevel="0" collapsed="false">
      <c r="L28" s="33" t="n">
        <f aca="false">SUM(L5:L27)</f>
        <v>62422.92</v>
      </c>
      <c r="N28" s="39" t="n">
        <f aca="false">P28/L28</f>
        <v>29.6003059453162</v>
      </c>
      <c r="O28" s="36" t="n">
        <f aca="false">Q28/L28</f>
        <v>-4.99042947686523</v>
      </c>
      <c r="P28" s="33" t="n">
        <f aca="false">SUM(P5:P27)</f>
        <v>1847737.53</v>
      </c>
      <c r="Q28" s="33" t="n">
        <f aca="false">SUM(Q5:Q27)</f>
        <v>-311517.18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9" width="28.63"/>
    <col collapsed="false" customWidth="true" hidden="false" outlineLevel="0" max="2" min="2" style="40" width="96.18"/>
    <col collapsed="false" customWidth="true" hidden="false" outlineLevel="0" max="3" min="3" style="9" width="96.27"/>
    <col collapsed="false" customWidth="true" hidden="true" outlineLevel="0" max="23" min="7" style="9" width="11.53"/>
  </cols>
  <sheetData>
    <row r="1" customFormat="false" ht="23.25" hidden="false" customHeight="true" outlineLevel="0" collapsed="false">
      <c r="A1" s="41"/>
      <c r="B1" s="41"/>
      <c r="C1" s="41"/>
    </row>
    <row r="2" customFormat="false" ht="19.5" hidden="false" customHeight="true" outlineLevel="0" collapsed="false">
      <c r="A2" s="42"/>
      <c r="B2" s="42"/>
      <c r="C2" s="42"/>
    </row>
    <row r="3" customFormat="false" ht="34.5" hidden="false" customHeight="true" outlineLevel="0" collapsed="false">
      <c r="A3" s="43" t="s">
        <v>6380</v>
      </c>
      <c r="B3" s="43" t="s">
        <v>6381</v>
      </c>
    </row>
    <row r="4" customFormat="false" ht="36.75" hidden="false" customHeight="true" outlineLevel="0" collapsed="false">
      <c r="A4" s="44" t="s">
        <v>6382</v>
      </c>
      <c r="B4" s="45" t="s">
        <v>6383</v>
      </c>
    </row>
    <row r="5" customFormat="false" ht="36.75" hidden="false" customHeight="true" outlineLevel="0" collapsed="false">
      <c r="A5" s="44" t="s">
        <v>7</v>
      </c>
      <c r="B5" s="45" t="s">
        <v>6384</v>
      </c>
    </row>
    <row r="6" customFormat="false" ht="36.75" hidden="false" customHeight="true" outlineLevel="0" collapsed="false">
      <c r="A6" s="46" t="s">
        <v>8</v>
      </c>
      <c r="B6" s="47" t="s">
        <v>6385</v>
      </c>
    </row>
    <row r="7" customFormat="false" ht="36.75" hidden="false" customHeight="true" outlineLevel="0" collapsed="false">
      <c r="A7" s="46" t="s">
        <v>9</v>
      </c>
      <c r="B7" s="47" t="s">
        <v>6386</v>
      </c>
    </row>
    <row r="8" customFormat="false" ht="36.75" hidden="false" customHeight="true" outlineLevel="0" collapsed="false">
      <c r="A8" s="48" t="s">
        <v>10</v>
      </c>
      <c r="B8" s="49" t="s">
        <v>6387</v>
      </c>
    </row>
    <row r="9" customFormat="false" ht="36.75" hidden="false" customHeight="true" outlineLevel="0" collapsed="false">
      <c r="A9" s="48" t="s">
        <v>11</v>
      </c>
      <c r="B9" s="49" t="s">
        <v>6388</v>
      </c>
    </row>
    <row r="10" customFormat="false" ht="36.75" hidden="false" customHeight="true" outlineLevel="0" collapsed="false">
      <c r="A10" s="48" t="s">
        <v>12</v>
      </c>
      <c r="B10" s="49" t="s">
        <v>6389</v>
      </c>
    </row>
    <row r="11" customFormat="false" ht="36.75" hidden="false" customHeight="true" outlineLevel="0" collapsed="false">
      <c r="A11" s="48" t="s">
        <v>13</v>
      </c>
      <c r="B11" s="49" t="s">
        <v>6390</v>
      </c>
    </row>
    <row r="12" customFormat="false" ht="36.75" hidden="false" customHeight="true" outlineLevel="0" collapsed="false">
      <c r="A12" s="48" t="s">
        <v>14</v>
      </c>
      <c r="B12" s="49" t="s">
        <v>6391</v>
      </c>
    </row>
    <row r="13" customFormat="false" ht="36.75" hidden="false" customHeight="true" outlineLevel="0" collapsed="false">
      <c r="A13" s="48" t="s">
        <v>15</v>
      </c>
      <c r="B13" s="49" t="s">
        <v>6392</v>
      </c>
    </row>
    <row r="14" customFormat="false" ht="36.75" hidden="false" customHeight="true" outlineLevel="0" collapsed="false">
      <c r="A14" s="48" t="s">
        <v>16</v>
      </c>
      <c r="B14" s="49" t="s">
        <v>6393</v>
      </c>
    </row>
    <row r="15" customFormat="false" ht="36.75" hidden="false" customHeight="true" outlineLevel="0" collapsed="false">
      <c r="A15" s="50" t="s">
        <v>17</v>
      </c>
      <c r="B15" s="51" t="s">
        <v>17</v>
      </c>
    </row>
    <row r="16" customFormat="false" ht="36.75" hidden="false" customHeight="true" outlineLevel="0" collapsed="false">
      <c r="A16" s="50" t="s">
        <v>18</v>
      </c>
      <c r="B16" s="51" t="s">
        <v>6394</v>
      </c>
    </row>
    <row r="17" customFormat="false" ht="36.75" hidden="false" customHeight="true" outlineLevel="0" collapsed="false">
      <c r="A17" s="50" t="s">
        <v>19</v>
      </c>
      <c r="B17" s="51" t="s">
        <v>6395</v>
      </c>
    </row>
    <row r="18" customFormat="false" ht="36.75" hidden="false" customHeight="true" outlineLevel="0" collapsed="false">
      <c r="A18" s="50" t="s">
        <v>20</v>
      </c>
      <c r="B18" s="51" t="s">
        <v>6396</v>
      </c>
    </row>
    <row r="20" customFormat="false" ht="14.25" hidden="false" customHeight="false" outlineLevel="0" collapsed="false">
      <c r="A20" s="52" t="s">
        <v>6397</v>
      </c>
    </row>
    <row r="21" customFormat="false" ht="14.25" hidden="false" customHeight="false" outlineLevel="0" collapsed="false">
      <c r="A21" s="52" t="s">
        <v>6398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2025-07-28T11:18:32Z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